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ssecom.sharepoint.com/teams/FlexibilityMarkets/Shared Documents/General/1.0 CMZ Tenders/0.0 Short Term Markets/2.2 August 2025 SAOU_DA Bidding/"/>
    </mc:Choice>
  </mc:AlternateContent>
  <xr:revisionPtr revIDLastSave="114" documentId="8_{4E276EB9-EEB3-404D-BDC7-B9450C67FD35}" xr6:coauthVersionLast="47" xr6:coauthVersionMax="47" xr10:uidLastSave="{F8CA2DFE-5A59-49BD-BFCF-469722E845B4}"/>
  <bookViews>
    <workbookView xWindow="-120" yWindow="-120" windowWidth="29040" windowHeight="15720" activeTab="2" xr2:uid="{E3526013-BB9C-48C8-A794-279B8FDD06B3}"/>
  </bookViews>
  <sheets>
    <sheet name="Definitions" sheetId="4" r:id="rId1"/>
    <sheet name="Service Seasons" sheetId="5" r:id="rId2"/>
    <sheet name="Flexibility Requirements"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1" l="1"/>
  <c r="U5" i="1"/>
  <c r="T5" i="1"/>
  <c r="U4" i="1"/>
  <c r="T4" i="1"/>
  <c r="U3" i="1"/>
  <c r="T3" i="1"/>
  <c r="U2" i="1"/>
  <c r="L2" i="1" l="1"/>
  <c r="L5" i="1"/>
  <c r="L3" i="1"/>
  <c r="L4" i="1"/>
</calcChain>
</file>

<file path=xl/sharedStrings.xml><?xml version="1.0" encoding="utf-8"?>
<sst xmlns="http://schemas.openxmlformats.org/spreadsheetml/2006/main" count="148" uniqueCount="110">
  <si>
    <t>Licence Area</t>
  </si>
  <si>
    <r>
      <t xml:space="preserve">Power Type
</t>
    </r>
    <r>
      <rPr>
        <sz val="11"/>
        <rFont val="Aptos Narrow"/>
        <family val="2"/>
        <scheme val="minor"/>
      </rPr>
      <t>(Active; Reactive)</t>
    </r>
  </si>
  <si>
    <t>Constraint Management Zones</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</si>
  <si>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</si>
  <si>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</si>
  <si>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</si>
  <si>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</si>
  <si>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</si>
  <si>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Scheduled Availability + Operational Utilisation (Day Ahead)</t>
  </si>
  <si>
    <t>11kV</t>
  </si>
  <si>
    <t>Active</t>
  </si>
  <si>
    <t>Faringdon</t>
  </si>
  <si>
    <t>Demand Turn Down, Generation Turn Up</t>
  </si>
  <si>
    <t>Availability and Utilisation</t>
  </si>
  <si>
    <t>Day Ahead</t>
  </si>
  <si>
    <t>28/09/2025</t>
  </si>
  <si>
    <t>Autumn</t>
  </si>
  <si>
    <t>Mon, Tue, Wed, Thu, Fri, Sat, Sun</t>
  </si>
  <si>
    <t>07:30</t>
  </si>
  <si>
    <t>10:30</t>
  </si>
  <si>
    <t>14:30</t>
  </si>
  <si>
    <t>22:00</t>
  </si>
  <si>
    <t>Stokenchurch - SAOU (DA) - September 25/26 - SEPD [Aug 25 bidding]</t>
  </si>
  <si>
    <t>Stokechurch</t>
  </si>
  <si>
    <t>15:00</t>
  </si>
  <si>
    <t>Oxford - SAOU (DA) - September 25/26 - SEPD [Aug 25 bidding]</t>
  </si>
  <si>
    <t>33kV</t>
  </si>
  <si>
    <t>Oxford</t>
  </si>
  <si>
    <t>10:00</t>
  </si>
  <si>
    <t>13:00</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</si>
  <si>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</si>
  <si>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</si>
  <si>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</si>
  <si>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</si>
  <si>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</si>
  <si>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</si>
  <si>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</si>
  <si>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</si>
  <si>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</si>
  <si>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</si>
  <si>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</si>
  <si>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</si>
  <si>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</si>
  <si>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</si>
  <si>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</si>
  <si>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</si>
  <si>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</si>
  <si>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</si>
  <si>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</si>
  <si>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</si>
  <si>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</si>
  <si>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</si>
  <si>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</si>
  <si>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</si>
  <si>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</si>
  <si>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</si>
  <si>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</si>
  <si>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</si>
  <si>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</si>
  <si>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</si>
  <si>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</si>
  <si>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</si>
  <si>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</si>
  <si>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</si>
  <si>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</si>
  <si>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</si>
  <si>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</si>
  <si>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</si>
  <si>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</si>
  <si>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</si>
  <si>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</si>
  <si>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</si>
  <si>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</si>
  <si>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</si>
  <si>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 xml:space="preserve">e.g. Financial year: </t>
  </si>
  <si>
    <t>2024/25</t>
  </si>
  <si>
    <t>Season</t>
  </si>
  <si>
    <t>North License Area (SHEPD)</t>
  </si>
  <si>
    <t>South License Area (SEPD)</t>
  </si>
  <si>
    <t>Spring</t>
  </si>
  <si>
    <t>Summer</t>
  </si>
  <si>
    <t>Winter</t>
  </si>
  <si>
    <t>Note:</t>
  </si>
  <si>
    <t>Please note that the closest Monday may be used as the start of the season.</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</si>
  <si>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</si>
  <si>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</si>
  <si>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</si>
  <si>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</si>
  <si>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</si>
  <si>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</si>
  <si>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</si>
  <si>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</si>
  <si>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</si>
  <si>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 xml:space="preserve">Product Type
</t>
  </si>
  <si>
    <t>Voltage Level (kV)</t>
  </si>
  <si>
    <r>
      <rPr>
        <b/>
        <sz val="11"/>
        <rFont val="Aptos Narrow"/>
        <family val="2"/>
        <scheme val="minor"/>
      </rPr>
      <t>Direction</t>
    </r>
    <r>
      <rPr>
        <sz val="11"/>
        <rFont val="Aptos Narrow"/>
        <family val="2"/>
        <scheme val="minor"/>
      </rPr>
      <t xml:space="preserve">
</t>
    </r>
  </si>
  <si>
    <t xml:space="preserve">Payment Type
</t>
  </si>
  <si>
    <r>
      <rPr>
        <b/>
        <sz val="11"/>
        <rFont val="Aptos Narrow"/>
        <family val="2"/>
        <scheme val="minor"/>
      </rPr>
      <t>Availability Agreed</t>
    </r>
    <r>
      <rPr>
        <sz val="11"/>
        <rFont val="Aptos Narrow"/>
        <family val="2"/>
        <scheme val="minor"/>
      </rPr>
      <t xml:space="preserve">
</t>
    </r>
  </si>
  <si>
    <t>A time of trade (approximately at month-ahead)</t>
  </si>
  <si>
    <r>
      <rPr>
        <b/>
        <sz val="11"/>
        <rFont val="Aptos Narrow"/>
        <family val="2"/>
        <scheme val="minor"/>
      </rPr>
      <t>Utilisation Agreed</t>
    </r>
    <r>
      <rPr>
        <sz val="11"/>
        <rFont val="Aptos Narrow"/>
        <family val="2"/>
        <scheme val="minor"/>
      </rPr>
      <t xml:space="preserve">
</t>
    </r>
  </si>
  <si>
    <t xml:space="preserve">Period
</t>
  </si>
  <si>
    <t xml:space="preserve">Total Estimated
Utilisation Hours </t>
  </si>
  <si>
    <t xml:space="preserve">Total Estimated
Availability Hours </t>
  </si>
  <si>
    <t>SEPD</t>
  </si>
  <si>
    <r>
      <t xml:space="preserve">Estimated Volume  
</t>
    </r>
    <r>
      <rPr>
        <sz val="11"/>
        <rFont val="Aptos Narrow"/>
        <family val="2"/>
        <scheme val="minor"/>
      </rPr>
      <t>(MW)</t>
    </r>
  </si>
  <si>
    <r>
      <t xml:space="preserve">Expected Budget 
</t>
    </r>
    <r>
      <rPr>
        <sz val="11"/>
        <color theme="1"/>
        <rFont val="Aptos Narrow"/>
        <family val="2"/>
        <scheme val="minor"/>
      </rPr>
      <t>(£)</t>
    </r>
  </si>
  <si>
    <r>
      <t xml:space="preserve">Minimum Asset Size </t>
    </r>
    <r>
      <rPr>
        <sz val="11"/>
        <rFont val="Aptos Narrow"/>
        <family val="2"/>
        <scheme val="minor"/>
      </rPr>
      <t>(MW)</t>
    </r>
  </si>
  <si>
    <t>This document outlines the requirements for the August 2025 Short Term bidding round. This will be replicated on the Electron Connect platform which will be used for procurement.</t>
  </si>
  <si>
    <t>Faringdon - SAOU (DA) - September 25/26 - SEPD AM [Aug 25 bidding]</t>
  </si>
  <si>
    <t>Faringdon - SAOU (DA) - September 25/26 - SEPD PM [Aug 25 bidding]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</si>
</sst>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sz val="11"/>
      <color rgb="FF000000"/>
      <name val="Aptos Narrow"/>
      <family val="2"/>
    </font>
    <font>
      <sz val="11"/>
      <color theme="1"/>
      <name val="Arial"/>
      <family val="2"/>
    </font>
    <font>
      <b/>
      <sz val="11"/>
      <color theme="1"/>
      <name val="Arial"/>
      <family val="2"/>
    </font>
    <font>
      <b/>
      <sz val="11"/>
      <name val="Arial"/>
      <family val="2"/>
    </font>
    <font>
      <u/>
      <sz val="11"/>
      <color theme="1"/>
      <name val="Arial"/>
      <family val="2"/>
    </font>
    <font>
      <b/>
      <sz val="11"/>
      <color rgb="FF000000"/>
      <name val="Aptos Narrow"/>
      <family val="2"/>
    </font>
  </fonts>
  <fills count="7">
    <fill>
      <patternFill patternType="none"/>
    </fill>
    <fill>
      <patternFill patternType="gray125"/>
    </fill>
    <fill>
      <patternFill patternType="solid">
        <fgColor rgb="FFFFFFFF"/>
        <bgColor rgb="FF00000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medium">
        <color rgb="FF44546A"/>
      </right>
      <top style="medium">
        <color rgb="FF44546A"/>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11" fillId="0" borderId="0"/>
  </cellStyleXfs>
  <cellXfs count="73">
    <xf numFmtId="0" fontId="0" fillId="0" borderId="0" xfId="0"/>
    <xf numFmtId="0" fontId="0" fillId="0" borderId="1" xfId="0" applyBorder="1"/>
    <xf numFmtId="2" fontId="0" fillId="0" borderId="1" xfId="0" applyNumberFormat="1" applyBorder="1"/>
    <xf numFmtId="1" fontId="0" fillId="0" borderId="1" xfId="0" applyNumberFormat="1" applyBorder="1"/>
    <xf numFmtId="22" fontId="0" fillId="0" borderId="1" xfId="0" applyNumberFormat="1" applyBorder="1"/>
    <xf numFmtId="0" fontId="1" fillId="0" borderId="1" xfId="0" applyFont="1" applyBorder="1"/>
    <xf numFmtId="17" fontId="0" fillId="0" borderId="1" xfId="0" applyNumberFormat="1" applyBorder="1"/>
    <xf numFmtId="49" fontId="0" fillId="0" borderId="0" xfId="0" applyNumberFormat="1"/>
    <xf numFmtId="0" fontId="8" fillId="0" borderId="3" xfId="0" applyFont="1" applyBorder="1" applyAlignment="1">
      <alignment horizontal="right"/>
    </xf>
    <xf numFmtId="0" fontId="10" fillId="0" borderId="3" xfId="0" applyFont="1" applyBorder="1"/>
    <xf numFmtId="0" fontId="4" fillId="0" borderId="1" xfId="0" applyFont="1" applyBorder="1"/>
    <xf numFmtId="0" fontId="1" fillId="0" borderId="1" xfId="0" applyFont="1" applyBorder="1" applyAlignment="1">
      <alignment horizontal="left"/>
    </xf>
    <xf numFmtId="0" fontId="5" fillId="0" borderId="1" xfId="0" applyFont="1" applyBorder="1" applyAlignment="1">
      <alignment horizontal="left"/>
    </xf>
    <xf numFmtId="0" fontId="1" fillId="2" borderId="1" xfId="0" applyFont="1" applyFill="1" applyBorder="1"/>
    <xf numFmtId="0" fontId="11" fillId="0" borderId="0" xfId="0" applyFont="1"/>
    <xf numFmtId="0" fontId="12" fillId="3" borderId="1" xfId="0" applyFont="1" applyFill="1" applyBorder="1" applyAlignment="1">
      <alignment vertical="center" wrapText="1"/>
    </xf>
    <xf numFmtId="0" fontId="12" fillId="3" borderId="1" xfId="0" applyFont="1" applyFill="1" applyBorder="1" applyAlignment="1">
      <alignment vertical="center"/>
    </xf>
    <xf numFmtId="0" fontId="11" fillId="4" borderId="1" xfId="0" applyFont="1" applyFill="1" applyBorder="1" applyAlignment="1">
      <alignment horizontal="left" vertical="top" wrapText="1"/>
    </xf>
    <xf numFmtId="0" fontId="11" fillId="0" borderId="0" xfId="0" applyFont="1" applyAlignment="1">
      <alignment horizontal="right"/>
    </xf>
    <xf numFmtId="0" fontId="11" fillId="0" borderId="0" xfId="1" applyAlignment="1">
      <alignment horizontal="right"/>
    </xf>
    <xf numFmtId="0" fontId="11" fillId="0" borderId="0" xfId="1"/>
    <xf numFmtId="0" fontId="13" fillId="5" borderId="5" xfId="1" applyFont="1" applyFill="1" applyBorder="1" applyAlignment="1">
      <alignment vertical="center" wrapText="1"/>
    </xf>
    <xf numFmtId="0" fontId="11" fillId="6" borderId="1" xfId="1" applyFill="1" applyBorder="1" applyAlignment="1">
      <alignment horizontal="left" vertical="top" wrapText="1"/>
    </xf>
    <xf numFmtId="0" fontId="2" fillId="4" borderId="2" xfId="0" applyFont="1" applyFill="1" applyBorder="1" applyAlignment="1">
      <alignment vertical="top" wrapText="1"/>
    </xf>
    <xf numFmtId="0" fontId="1" fillId="4" borderId="2" xfId="0" applyFont="1" applyFill="1" applyBorder="1" applyAlignment="1">
      <alignment vertical="top" wrapText="1"/>
    </xf>
    <xf numFmtId="0" fontId="7" fillId="4" borderId="1" xfId="0" applyFont="1" applyFill="1" applyBorder="1" applyAlignment="1">
      <alignment horizontal="left" vertical="top" wrapText="1"/>
    </xf>
    <xf numFmtId="49" fontId="3" fillId="4" borderId="2" xfId="0" applyNumberFormat="1" applyFont="1" applyFill="1" applyBorder="1" applyAlignment="1">
      <alignment vertical="top" wrapText="1"/>
    </xf>
    <xf numFmtId="0" fontId="7" fillId="4" borderId="0" xfId="0" applyFont="1" applyFill="1" applyAlignment="1">
      <alignment horizontal="left" vertical="top" wrapText="1"/>
    </xf>
    <xf numFmtId="49" fontId="1" fillId="4" borderId="2" xfId="0" applyNumberFormat="1" applyFont="1" applyFill="1" applyBorder="1" applyAlignment="1">
      <alignment vertical="top" wrapText="1"/>
    </xf>
    <xf numFmtId="0" fontId="0" fillId="4" borderId="0" xfId="0" applyFill="1" applyAlignment="1">
      <alignment wrapText="1"/>
    </xf>
    <xf numFmtId="0" fontId="3" fillId="4" borderId="2" xfId="0" applyFont="1" applyFill="1" applyBorder="1" applyAlignment="1">
      <alignment vertical="top" wrapText="1"/>
    </xf>
    <xf numFmtId="0" fontId="15" fillId="4" borderId="2" xfId="0" applyFont="1" applyFill="1" applyBorder="1" applyAlignment="1">
      <alignment vertical="top" wrapText="1"/>
    </xf>
    <xf numFmtId="3" fontId="1" fillId="0" borderId="4" xfId="0" applyNumberFormat="1" applyFont="1" applyBorder="1" applyAlignment="1">
      <alignment horizontal="left"/>
    </xf>
    <xf numFmtId="2" fontId="0" fillId="0" borderId="1" xfId="0" applyNumberFormat="1" applyBorder="1" applyAlignment="1">
      <alignment horizontal="center"/>
    </xf>
    <xf numFmtId="14" fontId="0" fillId="0" borderId="1" xfId="0" applyNumberFormat="1" applyBorder="1" applyAlignment="1">
      <alignment horizontal="right"/>
    </xf>
    <xf numFmtId="49" fontId="0" fillId="0" borderId="1" xfId="0" applyNumberFormat="1" applyBorder="1" applyAlignment="1">
      <alignment horizontal="right"/>
    </xf>
    <xf numFmtId="0" fontId="2" fillId="0" borderId="2" xfId="0" applyFont="1" applyBorder="1" applyAlignment="1">
      <alignment vertical="top" wrapText="1"/>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1" fontId="0" fillId="0" borderId="4" xfId="0" applyNumberFormat="1" applyBorder="1"/>
    <xf numFmtId="49" fontId="3" fillId="4" borderId="0" xfId="0" applyNumberFormat="1" applyFont="1" applyFill="1" applyAlignment="1">
      <alignment vertical="top" wrapText="1"/>
    </xf>
    <xf numFmtId="0" fontId="7" fillId="4" borderId="0" xfId="0" applyFont="1" applyFill="1" applyAlignment="1">
      <alignment vertical="top" wrapText="1"/>
    </xf>
    <xf numFmtId="0" fontId="4" fillId="0" borderId="0" xfId="0" applyFont="1"/>
    <xf numFmtId="0" fontId="0" fillId="0" borderId="0" xfId="0" applyAlignment="1">
      <alignment wrapText="1"/>
    </xf>
    <xf numFmtId="164" fontId="0" fillId="0" borderId="4" xfId="0" applyNumberFormat="1" applyBorder="1"/>
    <xf numFmtId="0" fontId="1" fillId="0" borderId="2" xfId="0" applyFont="1" applyBorder="1" applyAlignment="1">
      <alignment horizontal="left"/>
    </xf>
    <xf numFmtId="0" fontId="0" fillId="0" borderId="2" xfId="0" applyBorder="1"/>
    <xf numFmtId="0" fontId="5" fillId="0" borderId="2" xfId="0" applyFont="1" applyBorder="1" applyAlignment="1">
      <alignment horizontal="left"/>
    </xf>
    <xf numFmtId="22" fontId="0" fillId="0" borderId="2" xfId="0" applyNumberFormat="1" applyBorder="1"/>
    <xf numFmtId="0" fontId="1" fillId="0" borderId="2" xfId="0" applyFont="1" applyBorder="1"/>
    <xf numFmtId="0" fontId="1" fillId="2" borderId="2" xfId="0" applyFont="1" applyFill="1" applyBorder="1"/>
    <xf numFmtId="2" fontId="0" fillId="0" borderId="2" xfId="0" applyNumberFormat="1" applyBorder="1" applyAlignment="1">
      <alignment horizontal="center"/>
    </xf>
    <xf numFmtId="3" fontId="1" fillId="0" borderId="6" xfId="0" applyNumberFormat="1" applyFont="1" applyBorder="1" applyAlignment="1">
      <alignment horizontal="left"/>
    </xf>
    <xf numFmtId="14" fontId="0" fillId="0" borderId="2" xfId="0" applyNumberFormat="1" applyBorder="1" applyAlignment="1">
      <alignment horizontal="right"/>
    </xf>
    <xf numFmtId="49" fontId="0" fillId="0" borderId="2" xfId="0" applyNumberFormat="1" applyBorder="1" applyAlignment="1">
      <alignment horizontal="right"/>
    </xf>
    <xf numFmtId="17" fontId="0" fillId="0" borderId="2" xfId="0" applyNumberFormat="1" applyBorder="1"/>
    <xf numFmtId="2" fontId="0" fillId="0" borderId="2" xfId="0" applyNumberFormat="1" applyBorder="1"/>
    <xf numFmtId="0" fontId="8" fillId="0" borderId="7" xfId="0" applyFont="1" applyBorder="1" applyAlignment="1">
      <alignment horizontal="right"/>
    </xf>
    <xf numFmtId="1" fontId="0" fillId="0" borderId="6" xfId="0" applyNumberFormat="1" applyBorder="1"/>
    <xf numFmtId="1" fontId="0" fillId="0" borderId="2" xfId="0" applyNumberFormat="1" applyBorder="1"/>
    <xf numFmtId="0" fontId="5" fillId="0" borderId="0" xfId="0" applyFont="1"/>
    <xf numFmtId="22" fontId="0" fillId="0" borderId="0" xfId="0" applyNumberFormat="1"/>
    <xf numFmtId="2" fontId="0" fillId="0" borderId="0" xfId="0" applyNumberFormat="1"/>
    <xf numFmtId="14" fontId="0" fillId="0" borderId="0" xfId="0" applyNumberFormat="1"/>
    <xf numFmtId="0" fontId="8" fillId="0" borderId="0" xfId="0" applyFont="1" applyAlignment="1">
      <alignment horizontal="right"/>
    </xf>
    <xf numFmtId="1" fontId="0" fillId="0" borderId="0" xfId="0" applyNumberFormat="1"/>
    <xf numFmtId="0" fontId="5" fillId="0" borderId="0" xfId="0" applyFont="1" applyAlignment="1">
      <alignment wrapText="1"/>
    </xf>
    <xf numFmtId="0" fontId="9" fillId="0" borderId="0" xfId="0" applyFont="1"/>
    <xf numFmtId="3" fontId="1" fillId="0" borderId="1" xfId="0" applyNumberFormat="1" applyFont="1" applyBorder="1" applyAlignment="1">
      <alignment horizontal="left"/>
    </xf>
    <xf numFmtId="0" fontId="8" fillId="0" borderId="1" xfId="0" applyFont="1" applyBorder="1" applyAlignment="1">
      <alignment horizontal="right"/>
    </xf>
    <xf numFmtId="0" fontId="0" fillId="4" borderId="0" xfId="0" applyFill="1"/>
    <xf numFmtId="0" fontId="0" fillId="0" borderId="8" xfId="0" applyBorder="1"/>
    <xf numFmtId="0" fontId="0" fillId="0" borderId="9" xfId="0" applyBorder="1"/>
  </cellXfs>
  <cellStyles count="2">
    <cellStyle name="Normal" xfId="0" builtinId="0"/>
    <cellStyle name="Normal 2 2" xfId="1" xr:uid="{24DB3E87-2F08-45E5-A18D-85D19648EC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row r="8">
          <cell r="A8" t="str">
            <v>Amersham</v>
          </cell>
        </row>
        <row r="10">
          <cell r="A10" t="str">
            <v>Axminster</v>
          </cell>
        </row>
        <row r="12">
          <cell r="A12" t="str">
            <v>Botley Wood</v>
          </cell>
        </row>
        <row r="14">
          <cell r="A14" t="str">
            <v>Bramley (ANDO-THAT)</v>
          </cell>
        </row>
        <row r="16">
          <cell r="A16" t="str">
            <v>Bramley (BASI)</v>
          </cell>
        </row>
        <row r="21">
          <cell r="A21" t="str">
            <v>Bramley (FLEE)</v>
          </cell>
        </row>
        <row r="23">
          <cell r="A23" t="str">
            <v>Chickerell</v>
          </cell>
        </row>
        <row r="25">
          <cell r="A25" t="str">
            <v>Cowley</v>
          </cell>
        </row>
        <row r="27">
          <cell r="A27" t="str">
            <v>Ealing</v>
          </cell>
        </row>
        <row r="28">
          <cell r="A28" t="str">
            <v>East Claydon</v>
          </cell>
        </row>
        <row r="29">
          <cell r="A29" t="str">
            <v>Fawley</v>
          </cell>
        </row>
        <row r="30">
          <cell r="A30" t="str">
            <v>Nursling</v>
          </cell>
        </row>
        <row r="33">
          <cell r="A33" t="str">
            <v>Iver 132</v>
          </cell>
        </row>
        <row r="34">
          <cell r="A34" t="str">
            <v>Iver 66</v>
          </cell>
        </row>
        <row r="37">
          <cell r="A37" t="str">
            <v>Laleham</v>
          </cell>
        </row>
        <row r="39">
          <cell r="A39" t="str">
            <v>Lovedean</v>
          </cell>
        </row>
        <row r="41">
          <cell r="A41" t="str">
            <v>Mannington</v>
          </cell>
        </row>
        <row r="43">
          <cell r="A43" t="str">
            <v>Melksham</v>
          </cell>
        </row>
        <row r="45">
          <cell r="A45" t="str">
            <v>Minety</v>
          </cell>
        </row>
        <row r="47">
          <cell r="A47" t="str">
            <v>North Hyde</v>
          </cell>
        </row>
        <row r="49">
          <cell r="A49" t="str">
            <v>Tynemouth</v>
          </cell>
        </row>
        <row r="51">
          <cell r="A51" t="str">
            <v>Willesden</v>
          </cell>
        </row>
      </sheetData>
      <sheetData sheetId="2">
        <row r="8">
          <cell r="B8" t="str">
            <v>Acton Lane</v>
          </cell>
        </row>
        <row r="9">
          <cell r="B9" t="str">
            <v>Aldershot BSP</v>
          </cell>
        </row>
        <row r="10">
          <cell r="B10" t="str">
            <v>Alton &amp; Fernhurst</v>
          </cell>
        </row>
        <row r="11">
          <cell r="B11" t="str">
            <v>Amesbury</v>
          </cell>
        </row>
        <row r="12">
          <cell r="B12" t="str">
            <v>Andover BSP</v>
          </cell>
        </row>
        <row r="13">
          <cell r="B13" t="str">
            <v>Arnewood</v>
          </cell>
        </row>
        <row r="14">
          <cell r="B14" t="str">
            <v>Basingstoke T1A &amp; T2A</v>
          </cell>
        </row>
        <row r="15">
          <cell r="B15" t="str">
            <v>Basingstoke T1B &amp; T2B</v>
          </cell>
        </row>
        <row r="16">
          <cell r="B16" t="str">
            <v>Basingstoke T3 &amp; T4</v>
          </cell>
        </row>
        <row r="17">
          <cell r="B17" t="str">
            <v>BG Transco Lockerley</v>
          </cell>
        </row>
        <row r="18">
          <cell r="B18" t="str">
            <v>BOC Fawley (Customer)</v>
          </cell>
        </row>
        <row r="19">
          <cell r="B19" t="str">
            <v>Boston Manor Road</v>
          </cell>
        </row>
        <row r="20">
          <cell r="B20" t="str">
            <v>Botley Wood BSP</v>
          </cell>
        </row>
        <row r="21">
          <cell r="B21" t="str">
            <v>Bournemouth</v>
          </cell>
        </row>
        <row r="22">
          <cell r="B22" t="str">
            <v>BP Wytch Farm</v>
          </cell>
        </row>
        <row r="23">
          <cell r="B23" t="str">
            <v>Bracknell Main</v>
          </cell>
        </row>
        <row r="24">
          <cell r="B24" t="str">
            <v>Bracknell Reserve</v>
          </cell>
        </row>
        <row r="25">
          <cell r="B25" t="str">
            <v>Bridge Road</v>
          </cell>
        </row>
        <row r="26">
          <cell r="B26" t="str">
            <v>Burghfield Main</v>
          </cell>
        </row>
        <row r="27">
          <cell r="B27" t="str">
            <v>Burghfield Reserve</v>
          </cell>
        </row>
        <row r="28">
          <cell r="B28" t="str">
            <v>Camberley Main</v>
          </cell>
        </row>
        <row r="29">
          <cell r="B29" t="str">
            <v>Camberley Reserve</v>
          </cell>
        </row>
        <row r="30">
          <cell r="B30" t="str">
            <v>Canal Bank</v>
          </cell>
        </row>
        <row r="31">
          <cell r="B31" t="str">
            <v>Chalvey BSP</v>
          </cell>
        </row>
        <row r="32">
          <cell r="B32" t="str">
            <v>Chichester &amp; Hunston</v>
          </cell>
        </row>
        <row r="33">
          <cell r="B33" t="str">
            <v>Chickerell BSP</v>
          </cell>
        </row>
        <row r="34">
          <cell r="B34" t="str">
            <v>Chippenham</v>
          </cell>
        </row>
        <row r="35">
          <cell r="B35" t="str">
            <v>Christchurch BSP</v>
          </cell>
        </row>
        <row r="36">
          <cell r="B36" t="str">
            <v>Cippenham</v>
          </cell>
        </row>
        <row r="37">
          <cell r="B37" t="str">
            <v>Cirencester &amp; Swindon</v>
          </cell>
        </row>
        <row r="38">
          <cell r="B38" t="str">
            <v>Copley Dene</v>
          </cell>
        </row>
        <row r="39">
          <cell r="B39" t="str">
            <v>Cowes &amp; Wootton Common BSP</v>
          </cell>
        </row>
        <row r="40">
          <cell r="B40" t="str">
            <v>Cowley Local (2 x 45)</v>
          </cell>
        </row>
        <row r="41">
          <cell r="B41" t="str">
            <v>Cowley Local (2 x 90)</v>
          </cell>
        </row>
        <row r="42">
          <cell r="B42" t="str">
            <v>Coxmoor Wood &amp; Pyestock</v>
          </cell>
        </row>
        <row r="43">
          <cell r="B43" t="str">
            <v>Culham Jet</v>
          </cell>
        </row>
        <row r="44">
          <cell r="B44" t="str">
            <v>Culham UKAEA</v>
          </cell>
        </row>
        <row r="45">
          <cell r="B45" t="str">
            <v>Denham</v>
          </cell>
        </row>
        <row r="46">
          <cell r="B46" t="str">
            <v>Didcot</v>
          </cell>
        </row>
        <row r="47">
          <cell r="B47" t="str">
            <v>Drayton BSP</v>
          </cell>
        </row>
        <row r="48">
          <cell r="B48" t="str">
            <v>Ealing (D)</v>
          </cell>
        </row>
        <row r="49">
          <cell r="B49" t="str">
            <v>Ealing (E)</v>
          </cell>
        </row>
        <row r="50">
          <cell r="B50" t="str">
            <v>East Bedfont a</v>
          </cell>
        </row>
        <row r="51">
          <cell r="B51" t="str">
            <v>East Bedfont 11</v>
          </cell>
        </row>
        <row r="52">
          <cell r="B52" t="str">
            <v>Fareham T1A T2A (90MVAs)</v>
          </cell>
        </row>
        <row r="53">
          <cell r="B53" t="str">
            <v>Fareham T1B T2B (1x90, 1x60MVA)</v>
          </cell>
        </row>
        <row r="54">
          <cell r="B54" t="str">
            <v>Fawley Central</v>
          </cell>
        </row>
        <row r="55">
          <cell r="B55" t="str">
            <v>Fawley North</v>
          </cell>
        </row>
        <row r="56">
          <cell r="B56" t="str">
            <v>Fawley South</v>
          </cell>
        </row>
        <row r="57">
          <cell r="B57" t="str">
            <v>Frome BSP</v>
          </cell>
        </row>
        <row r="58">
          <cell r="B58" t="str">
            <v>Galileo</v>
          </cell>
        </row>
        <row r="59">
          <cell r="B59" t="str">
            <v>Greenford</v>
          </cell>
        </row>
        <row r="60">
          <cell r="B60" t="str">
            <v>Harwell</v>
          </cell>
        </row>
        <row r="61">
          <cell r="B61" t="str">
            <v>Harwell South (Diamond)</v>
          </cell>
        </row>
        <row r="62">
          <cell r="B62" t="str">
            <v>Harwell South (RAL)</v>
          </cell>
        </row>
        <row r="63">
          <cell r="B63" t="str">
            <v>Havant</v>
          </cell>
        </row>
        <row r="64">
          <cell r="B64" t="str">
            <v>Hayes</v>
          </cell>
        </row>
        <row r="65">
          <cell r="B65" t="str">
            <v>Headington BSP</v>
          </cell>
        </row>
        <row r="66">
          <cell r="B66" t="str">
            <v>Heathrow North</v>
          </cell>
        </row>
        <row r="67">
          <cell r="B67" t="str">
            <v>Heathrow Tele Exchange</v>
          </cell>
        </row>
        <row r="68">
          <cell r="B68" t="str">
            <v>High Wycombe BSP</v>
          </cell>
        </row>
        <row r="69">
          <cell r="B69" t="str">
            <v>Hillingdon</v>
          </cell>
        </row>
        <row r="70">
          <cell r="B70" t="str">
            <v>Ironbridge</v>
          </cell>
        </row>
        <row r="71">
          <cell r="B71" t="str">
            <v>Langley BSP</v>
          </cell>
        </row>
        <row r="72">
          <cell r="B72" t="str">
            <v>Longford</v>
          </cell>
        </row>
        <row r="73">
          <cell r="B73" t="str">
            <v>Loudwater BSP</v>
          </cell>
        </row>
        <row r="74">
          <cell r="B74" t="str">
            <v>Lynes Common</v>
          </cell>
        </row>
        <row r="75">
          <cell r="B75" t="str">
            <v>Lytchett</v>
          </cell>
        </row>
        <row r="76">
          <cell r="B76" t="str">
            <v>Maidenhead BSP</v>
          </cell>
        </row>
        <row r="77">
          <cell r="B77" t="str">
            <v>Mannington BSP</v>
          </cell>
        </row>
        <row r="78">
          <cell r="B78" t="str">
            <v>MEL Marchwood</v>
          </cell>
        </row>
        <row r="79">
          <cell r="B79" t="str">
            <v>Netley Common BSP</v>
          </cell>
        </row>
        <row r="80">
          <cell r="B80" t="str">
            <v>Norrington</v>
          </cell>
        </row>
        <row r="81">
          <cell r="B81" t="str">
            <v>North Hyde (D)</v>
          </cell>
        </row>
        <row r="82">
          <cell r="B82" t="str">
            <v>North Hyde (E)</v>
          </cell>
        </row>
        <row r="83">
          <cell r="B83" t="str">
            <v>North Hyde NR (B5H0)</v>
          </cell>
        </row>
        <row r="84">
          <cell r="B84" t="str">
            <v>Northolt</v>
          </cell>
        </row>
        <row r="85">
          <cell r="B85" t="str">
            <v>Oxford (Osney) BSP</v>
          </cell>
        </row>
        <row r="86">
          <cell r="B86" t="str">
            <v>Perivale</v>
          </cell>
        </row>
        <row r="87">
          <cell r="B87" t="str">
            <v>Poole PS (Hamworthy)</v>
          </cell>
        </row>
        <row r="88">
          <cell r="B88" t="str">
            <v>Portsmouth BSP</v>
          </cell>
        </row>
        <row r="89">
          <cell r="B89" t="str">
            <v>Pyestock (Customer site)</v>
          </cell>
        </row>
        <row r="90">
          <cell r="B90" t="str">
            <v>RAE Farnborough</v>
          </cell>
        </row>
        <row r="91">
          <cell r="B91" t="str">
            <v>Reading BSP</v>
          </cell>
        </row>
        <row r="92">
          <cell r="B92" t="str">
            <v>Reading Town BSP</v>
          </cell>
        </row>
        <row r="93">
          <cell r="B93" t="str">
            <v>Redhill BSP</v>
          </cell>
        </row>
        <row r="94">
          <cell r="B94" t="str">
            <v>Rownhams</v>
          </cell>
        </row>
        <row r="95">
          <cell r="B95" t="str">
            <v>Salisbury</v>
          </cell>
        </row>
        <row r="96">
          <cell r="B96" t="str">
            <v>Shaftesbury BSP</v>
          </cell>
        </row>
        <row r="97">
          <cell r="B97" t="str">
            <v>Slough</v>
          </cell>
        </row>
        <row r="98">
          <cell r="B98" t="str">
            <v>Slough South</v>
          </cell>
        </row>
        <row r="99">
          <cell r="B99" t="str">
            <v>Southampton (2 x 60)</v>
          </cell>
        </row>
        <row r="100">
          <cell r="B100" t="str">
            <v>Southampton (2 x 90)</v>
          </cell>
        </row>
        <row r="101">
          <cell r="B101" t="str">
            <v>Southfield Road</v>
          </cell>
        </row>
        <row r="102">
          <cell r="B102" t="str">
            <v>Staines</v>
          </cell>
        </row>
        <row r="103">
          <cell r="B103" t="str">
            <v>Stratton (2 x 60)</v>
          </cell>
        </row>
        <row r="104">
          <cell r="B104" t="str">
            <v>Stratton (2 x 90)</v>
          </cell>
        </row>
        <row r="105">
          <cell r="B105" t="str">
            <v>Volt avenue</v>
          </cell>
        </row>
        <row r="106">
          <cell r="B106" t="str">
            <v>Thatcham BSP</v>
          </cell>
        </row>
        <row r="107">
          <cell r="B107" t="str">
            <v>Toothill BSP</v>
          </cell>
        </row>
        <row r="108">
          <cell r="B108" t="str">
            <v>Tynemouth</v>
          </cell>
        </row>
        <row r="109">
          <cell r="B109" t="str">
            <v>Upton BSP</v>
          </cell>
        </row>
        <row r="110">
          <cell r="B110" t="str">
            <v>Uxbridge</v>
          </cell>
        </row>
        <row r="111">
          <cell r="B111" t="str">
            <v>Velmore BSP</v>
          </cell>
        </row>
        <row r="112">
          <cell r="B112" t="str">
            <v>Vicarage Farm Road</v>
          </cell>
        </row>
        <row r="113">
          <cell r="B113" t="str">
            <v>Wareham</v>
          </cell>
        </row>
        <row r="114">
          <cell r="B114" t="str">
            <v>West Grafton</v>
          </cell>
        </row>
        <row r="115">
          <cell r="B115" t="str">
            <v>Winchester</v>
          </cell>
        </row>
        <row r="116">
          <cell r="B116" t="str">
            <v>Winfrith Heath</v>
          </cell>
        </row>
        <row r="117">
          <cell r="B117" t="str">
            <v>Witney BSP</v>
          </cell>
        </row>
        <row r="118">
          <cell r="B118" t="str">
            <v>Wokingham BSP</v>
          </cell>
        </row>
        <row r="119">
          <cell r="B119" t="str">
            <v>Wymering &amp; Fort Widley</v>
          </cell>
        </row>
        <row r="120">
          <cell r="B120" t="str">
            <v>Yarnton BSP</v>
          </cell>
        </row>
        <row r="121">
          <cell r="B121" t="str">
            <v>Yeovil BSP</v>
          </cell>
        </row>
        <row r="122">
          <cell r="B122" t="str">
            <v>Yiewsley</v>
          </cell>
        </row>
        <row r="123">
          <cell r="B123" t="str">
            <v>Alton</v>
          </cell>
        </row>
        <row r="124">
          <cell r="B124" t="str">
            <v>Fernhurst</v>
          </cell>
        </row>
        <row r="125">
          <cell r="B125" t="str">
            <v>Basingstoke</v>
          </cell>
        </row>
        <row r="126">
          <cell r="B126" t="str">
            <v>Bracknell</v>
          </cell>
        </row>
        <row r="127">
          <cell r="B127" t="str">
            <v>Burghfield</v>
          </cell>
        </row>
        <row r="128">
          <cell r="B128" t="str">
            <v>Camberley</v>
          </cell>
        </row>
        <row r="129">
          <cell r="B129" t="str">
            <v>Chichester</v>
          </cell>
        </row>
        <row r="130">
          <cell r="B130" t="str">
            <v>Hunston</v>
          </cell>
        </row>
        <row r="131">
          <cell r="B131" t="str">
            <v>Cirencester BSP</v>
          </cell>
        </row>
        <row r="132">
          <cell r="B132" t="str">
            <v>Swindon BSP</v>
          </cell>
        </row>
        <row r="133">
          <cell r="B133" t="str">
            <v>Cowes</v>
          </cell>
        </row>
        <row r="134">
          <cell r="B134" t="str">
            <v>Wootton Common</v>
          </cell>
        </row>
        <row r="135">
          <cell r="B135" t="str">
            <v>Cowley Local</v>
          </cell>
        </row>
        <row r="136">
          <cell r="B136" t="str">
            <v>Coxmoor Wood BSP</v>
          </cell>
        </row>
        <row r="137">
          <cell r="B137" t="str">
            <v>Pyestock BSP</v>
          </cell>
        </row>
        <row r="138">
          <cell r="B138" t="str">
            <v>Fareham</v>
          </cell>
        </row>
        <row r="139">
          <cell r="B139" t="str">
            <v>Southampton</v>
          </cell>
        </row>
        <row r="140">
          <cell r="B140" t="str">
            <v>Stratton</v>
          </cell>
        </row>
        <row r="141">
          <cell r="B141" t="str">
            <v>Wymering BSP</v>
          </cell>
        </row>
        <row r="142">
          <cell r="B142" t="str">
            <v>Fort Widley</v>
          </cell>
        </row>
        <row r="143">
          <cell r="B143" t="str">
            <v>Minety Combined Generation Battery Storage</v>
          </cell>
        </row>
        <row r="144">
          <cell r="B144" t="str">
            <v>Acton Lane (SSE and UKPN)</v>
          </cell>
        </row>
        <row r="145">
          <cell r="B145" t="str">
            <v>Bicester North</v>
          </cell>
        </row>
        <row r="146">
          <cell r="B146" t="str">
            <v>Prologis Data Centre</v>
          </cell>
        </row>
        <row r="147">
          <cell r="B147" t="str">
            <v>Wesley Avenue</v>
          </cell>
        </row>
        <row r="148">
          <cell r="B148" t="str">
            <v>West Hyde</v>
          </cell>
        </row>
      </sheetData>
      <sheetData sheetId="3">
        <row r="8">
          <cell r="G8" t="str">
            <v>Bowerdean</v>
          </cell>
        </row>
        <row r="9">
          <cell r="G9" t="str">
            <v>Flackwell Heath</v>
          </cell>
        </row>
        <row r="10">
          <cell r="G10" t="str">
            <v>Well End</v>
          </cell>
        </row>
        <row r="11">
          <cell r="G11" t="str">
            <v>Wycombe Marsh</v>
          </cell>
        </row>
        <row r="12">
          <cell r="G12" t="str">
            <v>BBC Rampisham (Yeovil)</v>
          </cell>
        </row>
        <row r="13">
          <cell r="G13" t="str">
            <v>Castle Cary</v>
          </cell>
        </row>
        <row r="14">
          <cell r="G14" t="str">
            <v>Chilton Cantello</v>
          </cell>
        </row>
        <row r="15">
          <cell r="G15" t="str">
            <v>Henstridge</v>
          </cell>
        </row>
        <row r="16">
          <cell r="G16" t="str">
            <v>Larkhill</v>
          </cell>
        </row>
        <row r="17">
          <cell r="G17" t="str">
            <v>Milborne Port</v>
          </cell>
        </row>
        <row r="18">
          <cell r="G18" t="str">
            <v>Pulham</v>
          </cell>
        </row>
        <row r="19">
          <cell r="G19" t="str">
            <v>Sherborne</v>
          </cell>
        </row>
        <row r="20">
          <cell r="G20" t="str">
            <v>Sparkford</v>
          </cell>
        </row>
        <row r="21">
          <cell r="G21" t="str">
            <v>West Hendford</v>
          </cell>
        </row>
        <row r="22">
          <cell r="G22" t="str">
            <v>WPD E. Chinnock (C13L5)</v>
          </cell>
        </row>
        <row r="23">
          <cell r="G23" t="str">
            <v>WPD Montacute (C4L5)</v>
          </cell>
        </row>
        <row r="24">
          <cell r="G24" t="str">
            <v>Yeovil</v>
          </cell>
        </row>
        <row r="25">
          <cell r="G25" t="str">
            <v>Yetminster</v>
          </cell>
        </row>
        <row r="26">
          <cell r="G26" t="str">
            <v>Park Gate</v>
          </cell>
        </row>
        <row r="27">
          <cell r="G27" t="str">
            <v>Whiteley</v>
          </cell>
        </row>
        <row r="28">
          <cell r="G28" t="str">
            <v>Bishops Waltham</v>
          </cell>
        </row>
        <row r="29">
          <cell r="G29" t="str">
            <v>Bitterne</v>
          </cell>
        </row>
        <row r="30">
          <cell r="G30" t="str">
            <v>Hamble</v>
          </cell>
        </row>
        <row r="31">
          <cell r="G31" t="str">
            <v>Netley Common 11kV</v>
          </cell>
        </row>
        <row r="32">
          <cell r="G32" t="str">
            <v>Netley Common 6.6kV</v>
          </cell>
        </row>
        <row r="33">
          <cell r="G33" t="str">
            <v>Townhill Park</v>
          </cell>
        </row>
        <row r="34">
          <cell r="G34" t="str">
            <v>Weston</v>
          </cell>
        </row>
        <row r="35">
          <cell r="G35" t="str">
            <v>Woolston</v>
          </cell>
        </row>
        <row r="36">
          <cell r="G36" t="str">
            <v>Andover</v>
          </cell>
        </row>
        <row r="37">
          <cell r="G37" t="str">
            <v>Andover East</v>
          </cell>
        </row>
        <row r="38">
          <cell r="G38" t="str">
            <v>Andover Town</v>
          </cell>
        </row>
        <row r="39">
          <cell r="G39" t="str">
            <v>Barton Stacey</v>
          </cell>
        </row>
        <row r="40">
          <cell r="G40" t="str">
            <v>Hurstbourne Tarrant</v>
          </cell>
        </row>
        <row r="41">
          <cell r="G41" t="str">
            <v>Middle Wallop</v>
          </cell>
        </row>
        <row r="42">
          <cell r="G42" t="str">
            <v>Portway</v>
          </cell>
        </row>
        <row r="43">
          <cell r="G43" t="str">
            <v>Thruxton</v>
          </cell>
        </row>
        <row r="44">
          <cell r="G44" t="str">
            <v>Whitchurch</v>
          </cell>
        </row>
        <row r="45">
          <cell r="G45" t="str">
            <v>Ball Hill</v>
          </cell>
        </row>
        <row r="46">
          <cell r="G46" t="str">
            <v>Beenham</v>
          </cell>
        </row>
        <row r="47">
          <cell r="G47" t="str">
            <v>Greenham Common</v>
          </cell>
        </row>
        <row r="48">
          <cell r="G48" t="str">
            <v>Hungerford</v>
          </cell>
        </row>
        <row r="49">
          <cell r="G49" t="str">
            <v>Kingsclere</v>
          </cell>
        </row>
        <row r="50">
          <cell r="G50" t="str">
            <v>Kintbury</v>
          </cell>
        </row>
        <row r="51">
          <cell r="G51" t="str">
            <v>Lakedale Road</v>
          </cell>
        </row>
        <row r="52">
          <cell r="G52" t="str">
            <v>Lambourn</v>
          </cell>
        </row>
        <row r="53">
          <cell r="G53" t="str">
            <v>Leckhampstead</v>
          </cell>
        </row>
        <row r="54">
          <cell r="G54" t="str">
            <v>Love Lane</v>
          </cell>
        </row>
        <row r="55">
          <cell r="G55" t="str">
            <v>Riverside</v>
          </cell>
        </row>
        <row r="56">
          <cell r="G56" t="str">
            <v>St Johns</v>
          </cell>
        </row>
        <row r="57">
          <cell r="G57" t="str">
            <v>Tadley</v>
          </cell>
        </row>
        <row r="58">
          <cell r="G58" t="str">
            <v>Thatcham</v>
          </cell>
        </row>
        <row r="59">
          <cell r="G59" t="str">
            <v>Yattendon</v>
          </cell>
        </row>
        <row r="60">
          <cell r="G60" t="str">
            <v>A W R E</v>
          </cell>
        </row>
        <row r="61">
          <cell r="G61" t="str">
            <v>Basingstoke</v>
          </cell>
        </row>
        <row r="62">
          <cell r="G62" t="str">
            <v>Jays Close</v>
          </cell>
        </row>
        <row r="63">
          <cell r="G63" t="str">
            <v>Arborfield</v>
          </cell>
        </row>
        <row r="64">
          <cell r="G64" t="str">
            <v>Basingstoke NR (C10L5)</v>
          </cell>
        </row>
        <row r="65">
          <cell r="G65" t="str">
            <v>Bramley Green</v>
          </cell>
        </row>
        <row r="66">
          <cell r="G66" t="str">
            <v>Chineham</v>
          </cell>
        </row>
        <row r="67">
          <cell r="G67" t="str">
            <v>Down Grange</v>
          </cell>
        </row>
        <row r="68">
          <cell r="G68" t="str">
            <v>Overton</v>
          </cell>
        </row>
        <row r="69">
          <cell r="G69" t="str">
            <v>Brook Street</v>
          </cell>
        </row>
        <row r="70">
          <cell r="G70" t="str">
            <v>Houndmills</v>
          </cell>
        </row>
        <row r="71">
          <cell r="G71" t="str">
            <v>Oakridge</v>
          </cell>
        </row>
        <row r="72">
          <cell r="G72" t="str">
            <v>Aldershot</v>
          </cell>
        </row>
        <row r="73">
          <cell r="G73" t="str">
            <v>Aldershot NR</v>
          </cell>
        </row>
        <row r="74">
          <cell r="G74" t="str">
            <v>Farnham</v>
          </cell>
        </row>
        <row r="75">
          <cell r="G75" t="str">
            <v>Godalming</v>
          </cell>
        </row>
        <row r="76">
          <cell r="G76" t="str">
            <v>Hindhead</v>
          </cell>
        </row>
        <row r="77">
          <cell r="G77" t="str">
            <v>Laburnam Road</v>
          </cell>
        </row>
        <row r="78">
          <cell r="G78" t="str">
            <v>Milford</v>
          </cell>
        </row>
        <row r="79">
          <cell r="G79" t="str">
            <v>Normandy</v>
          </cell>
        </row>
        <row r="80">
          <cell r="G80" t="str">
            <v>Tongham</v>
          </cell>
        </row>
        <row r="81">
          <cell r="G81" t="str">
            <v>Alresford</v>
          </cell>
        </row>
        <row r="82">
          <cell r="G82" t="str">
            <v>Alton Local</v>
          </cell>
        </row>
        <row r="83">
          <cell r="G83" t="str">
            <v>Alton NR (C9L5)</v>
          </cell>
        </row>
        <row r="84">
          <cell r="G84" t="str">
            <v>Bordon</v>
          </cell>
        </row>
        <row r="85">
          <cell r="G85" t="str">
            <v>Five Oaks</v>
          </cell>
        </row>
        <row r="86">
          <cell r="G86" t="str">
            <v>Haslemere</v>
          </cell>
        </row>
        <row r="87">
          <cell r="G87" t="str">
            <v>Haslingbourne</v>
          </cell>
        </row>
        <row r="88">
          <cell r="G88" t="str">
            <v>Herriard</v>
          </cell>
        </row>
        <row r="89">
          <cell r="G89" t="str">
            <v>Humbly Grove</v>
          </cell>
        </row>
        <row r="90">
          <cell r="G90" t="str">
            <v>Langley Court</v>
          </cell>
        </row>
        <row r="91">
          <cell r="G91" t="str">
            <v>Midhurst</v>
          </cell>
        </row>
        <row r="92">
          <cell r="G92" t="str">
            <v>Petersfield</v>
          </cell>
        </row>
        <row r="93">
          <cell r="G93" t="str">
            <v>Plaistow</v>
          </cell>
        </row>
        <row r="94">
          <cell r="G94" t="str">
            <v>Preston Candover</v>
          </cell>
        </row>
        <row r="95">
          <cell r="G95" t="str">
            <v>Ascot</v>
          </cell>
        </row>
        <row r="96">
          <cell r="G96" t="str">
            <v>Bracknell</v>
          </cell>
        </row>
        <row r="97">
          <cell r="G97" t="str">
            <v>Warfield</v>
          </cell>
        </row>
        <row r="98">
          <cell r="G98" t="str">
            <v>Bagshot</v>
          </cell>
        </row>
        <row r="99">
          <cell r="G99" t="str">
            <v>Chobham</v>
          </cell>
        </row>
        <row r="100">
          <cell r="G100" t="str">
            <v>Easthampstead</v>
          </cell>
        </row>
        <row r="101">
          <cell r="G101" t="str">
            <v>M V E E</v>
          </cell>
        </row>
        <row r="102">
          <cell r="G102" t="str">
            <v>Sunninghill</v>
          </cell>
        </row>
        <row r="103">
          <cell r="G103" t="str">
            <v>Courages</v>
          </cell>
        </row>
        <row r="104">
          <cell r="G104" t="str">
            <v>Green Park</v>
          </cell>
        </row>
        <row r="105">
          <cell r="G105" t="str">
            <v>Kentwood Hill</v>
          </cell>
        </row>
        <row r="106">
          <cell r="G106" t="str">
            <v>Whiteley Wood</v>
          </cell>
        </row>
        <row r="107">
          <cell r="G107" t="str">
            <v>Wilson Road</v>
          </cell>
        </row>
        <row r="108">
          <cell r="G108" t="str">
            <v>Goring</v>
          </cell>
        </row>
        <row r="109">
          <cell r="G109" t="str">
            <v>Mortimer</v>
          </cell>
        </row>
        <row r="110">
          <cell r="G110" t="str">
            <v>Padworth</v>
          </cell>
        </row>
        <row r="111">
          <cell r="G111" t="str">
            <v>Pangbourne</v>
          </cell>
        </row>
        <row r="112">
          <cell r="G112" t="str">
            <v>Southcote</v>
          </cell>
        </row>
        <row r="113">
          <cell r="G113" t="str">
            <v>Theale</v>
          </cell>
        </row>
        <row r="114">
          <cell r="G114" t="str">
            <v>Trash Green</v>
          </cell>
        </row>
        <row r="115">
          <cell r="G115" t="str">
            <v>Woodcote</v>
          </cell>
        </row>
        <row r="116">
          <cell r="G116" t="str">
            <v>Camberley</v>
          </cell>
        </row>
        <row r="117">
          <cell r="G117" t="str">
            <v>Crowthorne</v>
          </cell>
        </row>
        <row r="118">
          <cell r="G118" t="str">
            <v>Kings Ride</v>
          </cell>
        </row>
        <row r="119">
          <cell r="G119" t="str">
            <v>Sandhurst</v>
          </cell>
        </row>
        <row r="120">
          <cell r="G120" t="str">
            <v>Camberley NR (C11L5)</v>
          </cell>
        </row>
        <row r="121">
          <cell r="G121" t="str">
            <v>Cove</v>
          </cell>
        </row>
        <row r="122">
          <cell r="G122" t="str">
            <v>Farnborough</v>
          </cell>
        </row>
        <row r="123">
          <cell r="G123" t="str">
            <v>Frimley</v>
          </cell>
        </row>
        <row r="124">
          <cell r="G124" t="str">
            <v>Queensmead</v>
          </cell>
        </row>
        <row r="125">
          <cell r="G125" t="str">
            <v>Cody Enterprise Park</v>
          </cell>
        </row>
        <row r="126">
          <cell r="G126" t="str">
            <v>Coxmoor Wood</v>
          </cell>
        </row>
        <row r="127">
          <cell r="G127" t="str">
            <v>Crookham (Church)</v>
          </cell>
        </row>
        <row r="128">
          <cell r="G128" t="str">
            <v>Farnborough Airfield</v>
          </cell>
        </row>
        <row r="129">
          <cell r="G129" t="str">
            <v>Hawley</v>
          </cell>
        </row>
        <row r="130">
          <cell r="G130" t="str">
            <v>Hitches Lane</v>
          </cell>
        </row>
        <row r="131">
          <cell r="G131" t="str">
            <v>Hook</v>
          </cell>
        </row>
        <row r="132">
          <cell r="G132" t="str">
            <v>Pyestock 33/11</v>
          </cell>
        </row>
        <row r="133">
          <cell r="G133" t="str">
            <v>Wrecclesham</v>
          </cell>
        </row>
        <row r="134">
          <cell r="G134" t="str">
            <v>Braywick Road</v>
          </cell>
        </row>
        <row r="135">
          <cell r="G135" t="str">
            <v>Cordwallis</v>
          </cell>
        </row>
        <row r="136">
          <cell r="G136" t="str">
            <v>Knowl Hill</v>
          </cell>
        </row>
        <row r="137">
          <cell r="G137" t="str">
            <v>Maidenhead</v>
          </cell>
        </row>
        <row r="138">
          <cell r="G138" t="str">
            <v>Temple Farm</v>
          </cell>
        </row>
        <row r="139">
          <cell r="G139" t="str">
            <v>Pyestock 132/11</v>
          </cell>
        </row>
        <row r="140">
          <cell r="G140" t="str">
            <v>Farnborough RAE</v>
          </cell>
        </row>
        <row r="141">
          <cell r="G141" t="str">
            <v>Henley</v>
          </cell>
        </row>
        <row r="142">
          <cell r="G142" t="str">
            <v>Kidmore End</v>
          </cell>
        </row>
        <row r="143">
          <cell r="G143" t="str">
            <v>Little Hungerford</v>
          </cell>
        </row>
        <row r="144">
          <cell r="G144" t="str">
            <v>Northumberland Avenue</v>
          </cell>
        </row>
        <row r="145">
          <cell r="G145" t="str">
            <v>Pingewood</v>
          </cell>
        </row>
        <row r="146">
          <cell r="G146" t="str">
            <v>Reading</v>
          </cell>
        </row>
        <row r="147">
          <cell r="G147" t="str">
            <v>Reading NR (C2L5)</v>
          </cell>
        </row>
        <row r="148">
          <cell r="G148" t="str">
            <v>Silver Street</v>
          </cell>
        </row>
        <row r="149">
          <cell r="G149" t="str">
            <v>Twyford</v>
          </cell>
        </row>
        <row r="150">
          <cell r="G150" t="str">
            <v>University of Reading</v>
          </cell>
        </row>
        <row r="151">
          <cell r="G151" t="str">
            <v>Caversham</v>
          </cell>
        </row>
        <row r="152">
          <cell r="G152" t="str">
            <v>Reading Town</v>
          </cell>
        </row>
        <row r="153">
          <cell r="G153" t="str">
            <v>The Mall</v>
          </cell>
        </row>
        <row r="154">
          <cell r="G154" t="str">
            <v>Elms Road</v>
          </cell>
        </row>
        <row r="155">
          <cell r="G155" t="str">
            <v>Peacock Farm</v>
          </cell>
        </row>
        <row r="156">
          <cell r="G156" t="str">
            <v>Wokingham</v>
          </cell>
        </row>
        <row r="157">
          <cell r="G157" t="str">
            <v>Cerne Abbas</v>
          </cell>
        </row>
        <row r="158">
          <cell r="G158" t="str">
            <v>Charminster</v>
          </cell>
        </row>
        <row r="159">
          <cell r="G159" t="str">
            <v>Chickerell</v>
          </cell>
        </row>
        <row r="160">
          <cell r="G160" t="str">
            <v>Dorchester Town</v>
          </cell>
        </row>
        <row r="161">
          <cell r="G161" t="str">
            <v>Maiden Newton</v>
          </cell>
        </row>
        <row r="162">
          <cell r="G162" t="str">
            <v>Piddletrenthide</v>
          </cell>
        </row>
        <row r="163">
          <cell r="G163" t="str">
            <v>Portland</v>
          </cell>
        </row>
        <row r="164">
          <cell r="G164" t="str">
            <v>Puddletown</v>
          </cell>
        </row>
        <row r="165">
          <cell r="G165" t="str">
            <v>Redlands</v>
          </cell>
        </row>
        <row r="166">
          <cell r="G166" t="str">
            <v>Redlands NR (C4L5)</v>
          </cell>
        </row>
        <row r="167">
          <cell r="G167" t="str">
            <v>Weymouth</v>
          </cell>
        </row>
        <row r="168">
          <cell r="G168" t="str">
            <v>WPD Standby (C5L5)</v>
          </cell>
        </row>
        <row r="169">
          <cell r="G169" t="str">
            <v>Berinsfield</v>
          </cell>
        </row>
        <row r="170">
          <cell r="G170" t="str">
            <v>Kennington</v>
          </cell>
        </row>
        <row r="171">
          <cell r="G171" t="str">
            <v>Wallingford</v>
          </cell>
        </row>
        <row r="172">
          <cell r="G172" t="str">
            <v>Cowley Local</v>
          </cell>
        </row>
        <row r="173">
          <cell r="G173" t="str">
            <v>Pressed Steel Cowley</v>
          </cell>
        </row>
        <row r="174">
          <cell r="G174" t="str">
            <v>Rose Hill</v>
          </cell>
        </row>
        <row r="175">
          <cell r="G175" t="str">
            <v>Union Street</v>
          </cell>
        </row>
        <row r="176">
          <cell r="G176" t="str">
            <v>Culham Jet</v>
          </cell>
        </row>
        <row r="177">
          <cell r="G177" t="str">
            <v>Culham</v>
          </cell>
        </row>
        <row r="178">
          <cell r="G178" t="str">
            <v>Didcot</v>
          </cell>
        </row>
        <row r="179">
          <cell r="G179" t="str">
            <v>Air Products</v>
          </cell>
        </row>
        <row r="180">
          <cell r="G180" t="str">
            <v>Cholsey</v>
          </cell>
        </row>
        <row r="181">
          <cell r="G181" t="str">
            <v>Fulscot</v>
          </cell>
        </row>
        <row r="182">
          <cell r="G182" t="str">
            <v>Grove</v>
          </cell>
        </row>
        <row r="183">
          <cell r="G183" t="str">
            <v>Milton</v>
          </cell>
        </row>
        <row r="184">
          <cell r="G184" t="str">
            <v>Wantage</v>
          </cell>
        </row>
        <row r="185">
          <cell r="G185" t="str">
            <v>Winsmore Lane</v>
          </cell>
        </row>
        <row r="186">
          <cell r="G186" t="str">
            <v>Harwell</v>
          </cell>
        </row>
        <row r="187">
          <cell r="G187" t="str">
            <v>Harwell South (Diamond)</v>
          </cell>
        </row>
        <row r="188">
          <cell r="G188" t="str">
            <v>Harwell South (RAL)</v>
          </cell>
        </row>
        <row r="189">
          <cell r="G189" t="str">
            <v>Arncott</v>
          </cell>
        </row>
        <row r="190">
          <cell r="G190" t="str">
            <v>Bicester</v>
          </cell>
        </row>
        <row r="191">
          <cell r="G191" t="str">
            <v>Cottisford</v>
          </cell>
        </row>
        <row r="192">
          <cell r="G192" t="str">
            <v>Headington</v>
          </cell>
        </row>
        <row r="193">
          <cell r="G193" t="str">
            <v>Old Road</v>
          </cell>
        </row>
        <row r="194">
          <cell r="G194" t="str">
            <v>Upper Heyford</v>
          </cell>
        </row>
        <row r="195">
          <cell r="G195" t="str">
            <v>Wheatley</v>
          </cell>
        </row>
        <row r="196">
          <cell r="G196" t="str">
            <v>Chisbridge</v>
          </cell>
        </row>
        <row r="197">
          <cell r="G197" t="str">
            <v>Fryers Lane</v>
          </cell>
        </row>
        <row r="198">
          <cell r="G198" t="str">
            <v>High Wycombe</v>
          </cell>
        </row>
        <row r="199">
          <cell r="G199" t="str">
            <v>High Wycombe Town</v>
          </cell>
        </row>
        <row r="200">
          <cell r="G200" t="str">
            <v>Little Marlow</v>
          </cell>
        </row>
        <row r="201">
          <cell r="G201" t="str">
            <v>Nuffield</v>
          </cell>
        </row>
        <row r="202">
          <cell r="G202" t="str">
            <v>Stokenchurch</v>
          </cell>
        </row>
        <row r="203">
          <cell r="G203" t="str">
            <v>Watlington</v>
          </cell>
        </row>
        <row r="204">
          <cell r="G204" t="str">
            <v>Frenchay Road</v>
          </cell>
        </row>
        <row r="205">
          <cell r="G205" t="str">
            <v>North Hinksey</v>
          </cell>
        </row>
        <row r="206">
          <cell r="G206" t="str">
            <v>Osney</v>
          </cell>
        </row>
        <row r="207">
          <cell r="G207" t="str">
            <v>St Ebbes</v>
          </cell>
        </row>
        <row r="208">
          <cell r="G208" t="str">
            <v>University Parks</v>
          </cell>
        </row>
        <row r="209">
          <cell r="G209" t="str">
            <v>Wootton Road</v>
          </cell>
        </row>
        <row r="210">
          <cell r="G210" t="str">
            <v>Bleddington</v>
          </cell>
        </row>
        <row r="211">
          <cell r="G211" t="str">
            <v>Burford</v>
          </cell>
        </row>
        <row r="212">
          <cell r="G212" t="str">
            <v>Carterton</v>
          </cell>
        </row>
        <row r="213">
          <cell r="G213" t="str">
            <v>Fyfield</v>
          </cell>
        </row>
        <row r="214">
          <cell r="G214" t="str">
            <v>Leafield</v>
          </cell>
        </row>
        <row r="215">
          <cell r="G215" t="str">
            <v>Rissington</v>
          </cell>
        </row>
        <row r="216">
          <cell r="G216" t="str">
            <v>Standlake</v>
          </cell>
        </row>
        <row r="217">
          <cell r="G217" t="str">
            <v>Windrush Park</v>
          </cell>
        </row>
        <row r="218">
          <cell r="G218" t="str">
            <v>Witney Town</v>
          </cell>
        </row>
        <row r="219">
          <cell r="G219" t="str">
            <v>Charlbury</v>
          </cell>
        </row>
        <row r="220">
          <cell r="G220" t="str">
            <v>Chipping Norton</v>
          </cell>
        </row>
        <row r="221">
          <cell r="G221" t="str">
            <v>Deddington</v>
          </cell>
        </row>
        <row r="222">
          <cell r="G222" t="str">
            <v>Eynsham</v>
          </cell>
        </row>
        <row r="223">
          <cell r="G223" t="str">
            <v>Kiddington</v>
          </cell>
        </row>
        <row r="224">
          <cell r="G224" t="str">
            <v>Lovelace Road</v>
          </cell>
        </row>
        <row r="225">
          <cell r="G225" t="str">
            <v>Woodstock</v>
          </cell>
        </row>
        <row r="226">
          <cell r="G226" t="str">
            <v>Yarnton</v>
          </cell>
        </row>
        <row r="227">
          <cell r="G227" t="str">
            <v>Boston Manor Road</v>
          </cell>
        </row>
        <row r="228">
          <cell r="G228" t="str">
            <v>Bridge Road</v>
          </cell>
        </row>
        <row r="229">
          <cell r="G229" t="str">
            <v>Copley Dene</v>
          </cell>
        </row>
        <row r="230">
          <cell r="G230" t="str">
            <v>Brentford</v>
          </cell>
        </row>
        <row r="231">
          <cell r="G231" t="str">
            <v>Dean Gardens</v>
          </cell>
        </row>
        <row r="232">
          <cell r="G232" t="str">
            <v>Harvard Lane</v>
          </cell>
        </row>
        <row r="233">
          <cell r="G233" t="str">
            <v>Ealing</v>
          </cell>
        </row>
        <row r="234">
          <cell r="G234" t="str">
            <v>Ironbridge</v>
          </cell>
        </row>
        <row r="235">
          <cell r="G235" t="str">
            <v>Southfield Road</v>
          </cell>
        </row>
        <row r="236">
          <cell r="G236" t="str">
            <v>BOC Fawley</v>
          </cell>
        </row>
        <row r="237">
          <cell r="G237" t="str">
            <v>Binstead</v>
          </cell>
        </row>
        <row r="238">
          <cell r="G238" t="str">
            <v>Cowes PS</v>
          </cell>
        </row>
        <row r="239">
          <cell r="G239" t="str">
            <v>Freshwater</v>
          </cell>
        </row>
        <row r="240">
          <cell r="G240" t="str">
            <v>Newport</v>
          </cell>
        </row>
        <row r="241">
          <cell r="G241" t="str">
            <v>Ryde</v>
          </cell>
        </row>
        <row r="242">
          <cell r="G242" t="str">
            <v>Sandown</v>
          </cell>
        </row>
        <row r="243">
          <cell r="G243" t="str">
            <v>Shalfleet</v>
          </cell>
        </row>
        <row r="244">
          <cell r="G244" t="str">
            <v>Shanklin</v>
          </cell>
        </row>
        <row r="245">
          <cell r="G245" t="str">
            <v>Ventnor</v>
          </cell>
        </row>
        <row r="246">
          <cell r="G246" t="str">
            <v>Wootton Common NR</v>
          </cell>
        </row>
        <row r="247">
          <cell r="G247" t="str">
            <v>Fawley Central</v>
          </cell>
        </row>
        <row r="248">
          <cell r="G248" t="str">
            <v>Fawley North (T1A, T2A)</v>
          </cell>
        </row>
        <row r="249">
          <cell r="G249" t="str">
            <v>Fawley North (T1B, T2B)</v>
          </cell>
        </row>
        <row r="250">
          <cell r="G250" t="str">
            <v>Fawley North (T3, T4)</v>
          </cell>
        </row>
        <row r="251">
          <cell r="G251" t="str">
            <v>Fawley South (T1/T3A)</v>
          </cell>
        </row>
        <row r="252">
          <cell r="G252" t="str">
            <v>Fawley South (T2/T3B)</v>
          </cell>
        </row>
        <row r="253">
          <cell r="G253" t="str">
            <v>Butts Ash</v>
          </cell>
        </row>
        <row r="254">
          <cell r="G254" t="str">
            <v>Langley</v>
          </cell>
        </row>
        <row r="255">
          <cell r="G255" t="str">
            <v>BP Enichem</v>
          </cell>
        </row>
        <row r="256">
          <cell r="G256" t="str">
            <v>Lynes Common</v>
          </cell>
        </row>
        <row r="257">
          <cell r="G257" t="str">
            <v>Chalvey</v>
          </cell>
        </row>
        <row r="258">
          <cell r="G258" t="str">
            <v>Petersfield Avenue</v>
          </cell>
        </row>
        <row r="259">
          <cell r="G259" t="str">
            <v>Clarence Road</v>
          </cell>
        </row>
        <row r="260">
          <cell r="G260" t="str">
            <v>Beaconsfield (Middle BB)</v>
          </cell>
        </row>
        <row r="261">
          <cell r="G261" t="str">
            <v>Cokes Lane</v>
          </cell>
        </row>
        <row r="262">
          <cell r="G262" t="str">
            <v>Denham Avenue</v>
          </cell>
        </row>
        <row r="263">
          <cell r="G263" t="str">
            <v>Gerrards Cross</v>
          </cell>
        </row>
        <row r="264">
          <cell r="G264" t="str">
            <v>Grassingham Road</v>
          </cell>
        </row>
        <row r="265">
          <cell r="G265" t="str">
            <v>Harefield</v>
          </cell>
        </row>
        <row r="266">
          <cell r="G266" t="str">
            <v>Bath Road West</v>
          </cell>
        </row>
        <row r="267">
          <cell r="G267" t="str">
            <v>Heathrow Central</v>
          </cell>
        </row>
        <row r="268">
          <cell r="G268" t="str">
            <v>Lakeside</v>
          </cell>
        </row>
        <row r="269">
          <cell r="G269" t="str">
            <v>Poyle</v>
          </cell>
        </row>
        <row r="270">
          <cell r="G270" t="str">
            <v>Thames Water, Datchet</v>
          </cell>
        </row>
        <row r="271">
          <cell r="G271" t="str">
            <v>Farnham Royal</v>
          </cell>
        </row>
        <row r="272">
          <cell r="G272" t="str">
            <v>Slough Power Station</v>
          </cell>
        </row>
        <row r="273">
          <cell r="G273" t="str">
            <v>Taplow</v>
          </cell>
        </row>
        <row r="274">
          <cell r="G274" t="str">
            <v>Bravo</v>
          </cell>
        </row>
        <row r="275">
          <cell r="G275" t="str">
            <v>Charlie</v>
          </cell>
        </row>
        <row r="276">
          <cell r="G276" t="str">
            <v>Credit Suisse</v>
          </cell>
        </row>
        <row r="277">
          <cell r="G277" t="str">
            <v>Delta</v>
          </cell>
        </row>
        <row r="278">
          <cell r="G278" t="str">
            <v>Echo</v>
          </cell>
        </row>
        <row r="279">
          <cell r="G279" t="str">
            <v>Foxtrot</v>
          </cell>
        </row>
        <row r="280">
          <cell r="G280" t="str">
            <v>Golf</v>
          </cell>
        </row>
        <row r="281">
          <cell r="G281" t="str">
            <v>Hotel</v>
          </cell>
        </row>
        <row r="282">
          <cell r="G282" t="str">
            <v>Slough South Demand</v>
          </cell>
        </row>
        <row r="283">
          <cell r="G283" t="str">
            <v>Beaconsfield (End BB)</v>
          </cell>
        </row>
        <row r="284">
          <cell r="G284" t="str">
            <v>Sutton Lane</v>
          </cell>
        </row>
        <row r="285">
          <cell r="G285" t="str">
            <v>Three Valleys</v>
          </cell>
        </row>
        <row r="286">
          <cell r="G286" t="str">
            <v>Upton</v>
          </cell>
        </row>
        <row r="287">
          <cell r="G287" t="str">
            <v>Hillingdon</v>
          </cell>
        </row>
        <row r="288">
          <cell r="G288" t="str">
            <v>Northolt</v>
          </cell>
        </row>
        <row r="289">
          <cell r="G289" t="str">
            <v>Uxbridge</v>
          </cell>
        </row>
        <row r="290">
          <cell r="G290" t="str">
            <v>Yiewsley</v>
          </cell>
        </row>
        <row r="291">
          <cell r="G291" t="str">
            <v>Ashford Common</v>
          </cell>
        </row>
        <row r="292">
          <cell r="G292" t="str">
            <v>Church Road</v>
          </cell>
        </row>
        <row r="293">
          <cell r="G293" t="str">
            <v>Feltham</v>
          </cell>
        </row>
        <row r="294">
          <cell r="G294" t="str">
            <v>Hope and Anchor</v>
          </cell>
        </row>
        <row r="295">
          <cell r="G295" t="str">
            <v>North Feltham</v>
          </cell>
        </row>
        <row r="296">
          <cell r="G296" t="str">
            <v>Sungard</v>
          </cell>
        </row>
        <row r="297">
          <cell r="G297" t="str">
            <v>East Bedfont</v>
          </cell>
        </row>
        <row r="298">
          <cell r="G298" t="str">
            <v>Causeway</v>
          </cell>
        </row>
        <row r="299">
          <cell r="G299" t="str">
            <v>Egham</v>
          </cell>
        </row>
        <row r="300">
          <cell r="G300" t="str">
            <v>Sidney Road</v>
          </cell>
        </row>
        <row r="301">
          <cell r="G301" t="str">
            <v>Stanwell</v>
          </cell>
        </row>
        <row r="302">
          <cell r="G302" t="str">
            <v>Stanwell Moor</v>
          </cell>
        </row>
        <row r="303">
          <cell r="G303" t="str">
            <v>Sunbury Cross</v>
          </cell>
        </row>
        <row r="304">
          <cell r="G304" t="str">
            <v>Argyle Road</v>
          </cell>
        </row>
        <row r="305">
          <cell r="G305" t="str">
            <v>Ashling Road</v>
          </cell>
        </row>
        <row r="306">
          <cell r="G306" t="str">
            <v>Billingshurst</v>
          </cell>
        </row>
        <row r="307">
          <cell r="G307" t="str">
            <v>Bilsham</v>
          </cell>
        </row>
        <row r="308">
          <cell r="G308" t="str">
            <v>Birdham</v>
          </cell>
        </row>
        <row r="309">
          <cell r="G309" t="str">
            <v>Chichester</v>
          </cell>
        </row>
        <row r="310">
          <cell r="G310" t="str">
            <v>Hunston</v>
          </cell>
        </row>
        <row r="311">
          <cell r="G311" t="str">
            <v>Hunston NR (C5L5)</v>
          </cell>
        </row>
        <row r="312">
          <cell r="G312" t="str">
            <v>Market</v>
          </cell>
        </row>
        <row r="313">
          <cell r="G313" t="str">
            <v>Rolls Royce</v>
          </cell>
        </row>
        <row r="314">
          <cell r="G314" t="str">
            <v>Rose Green</v>
          </cell>
        </row>
        <row r="315">
          <cell r="G315" t="str">
            <v>Selsey</v>
          </cell>
        </row>
        <row r="316">
          <cell r="G316" t="str">
            <v>South Berstead</v>
          </cell>
        </row>
        <row r="317">
          <cell r="G317" t="str">
            <v>Hoeford</v>
          </cell>
        </row>
        <row r="318">
          <cell r="G318" t="str">
            <v>North Fareham</v>
          </cell>
        </row>
        <row r="319">
          <cell r="G319" t="str">
            <v>Plessy Titchfield</v>
          </cell>
        </row>
        <row r="320">
          <cell r="G320" t="str">
            <v>Titchfield</v>
          </cell>
        </row>
        <row r="321">
          <cell r="G321" t="str">
            <v>West End</v>
          </cell>
        </row>
        <row r="322">
          <cell r="G322" t="str">
            <v>Brockhurst</v>
          </cell>
        </row>
        <row r="323">
          <cell r="G323" t="str">
            <v>Lee-On-Solent</v>
          </cell>
        </row>
        <row r="324">
          <cell r="G324" t="str">
            <v>Rowner Park</v>
          </cell>
        </row>
        <row r="325">
          <cell r="G325" t="str">
            <v>Zetland Road</v>
          </cell>
        </row>
        <row r="326">
          <cell r="G326" t="str">
            <v>Brockhampton</v>
          </cell>
        </row>
        <row r="327">
          <cell r="G327" t="str">
            <v>Emsworth</v>
          </cell>
        </row>
        <row r="328">
          <cell r="G328" t="str">
            <v>Gable Head</v>
          </cell>
        </row>
        <row r="329">
          <cell r="G329" t="str">
            <v>Horndean</v>
          </cell>
        </row>
        <row r="330">
          <cell r="G330" t="str">
            <v>Leigh Park</v>
          </cell>
        </row>
        <row r="331">
          <cell r="G331" t="str">
            <v>Meyrick Road</v>
          </cell>
        </row>
        <row r="332">
          <cell r="G332" t="str">
            <v>Brandon Road</v>
          </cell>
        </row>
        <row r="333">
          <cell r="G333" t="str">
            <v>Dockyard</v>
          </cell>
        </row>
        <row r="334">
          <cell r="G334" t="str">
            <v>Eastney</v>
          </cell>
        </row>
        <row r="335">
          <cell r="G335" t="str">
            <v>Fratton Park</v>
          </cell>
        </row>
        <row r="336">
          <cell r="G336" t="str">
            <v>Greetham Street</v>
          </cell>
        </row>
        <row r="337">
          <cell r="G337" t="str">
            <v>Portsmouth</v>
          </cell>
        </row>
        <row r="338">
          <cell r="G338" t="str">
            <v>College Park</v>
          </cell>
        </row>
        <row r="339">
          <cell r="G339" t="str">
            <v>Farlington</v>
          </cell>
        </row>
        <row r="340">
          <cell r="G340" t="str">
            <v>Gamble Road</v>
          </cell>
        </row>
        <row r="341">
          <cell r="G341" t="str">
            <v>Hilsea</v>
          </cell>
        </row>
        <row r="342">
          <cell r="G342" t="str">
            <v>Portchester</v>
          </cell>
        </row>
        <row r="343">
          <cell r="G343" t="str">
            <v>Purbrook</v>
          </cell>
        </row>
        <row r="344">
          <cell r="G344" t="str">
            <v>Waterlooville</v>
          </cell>
        </row>
        <row r="345">
          <cell r="G345" t="str">
            <v>Wymering</v>
          </cell>
        </row>
        <row r="346">
          <cell r="G346" t="str">
            <v>Wymering NR</v>
          </cell>
        </row>
        <row r="347">
          <cell r="G347" t="str">
            <v>Hinchelsea</v>
          </cell>
        </row>
        <row r="348">
          <cell r="G348" t="str">
            <v>Lymington</v>
          </cell>
        </row>
        <row r="349">
          <cell r="G349" t="str">
            <v>Milford-on-Sea</v>
          </cell>
        </row>
        <row r="350">
          <cell r="G350" t="str">
            <v>New Milton</v>
          </cell>
        </row>
        <row r="351">
          <cell r="G351" t="str">
            <v>Alderney</v>
          </cell>
        </row>
        <row r="352">
          <cell r="G352" t="str">
            <v>Bourne Valley</v>
          </cell>
        </row>
        <row r="353">
          <cell r="G353" t="str">
            <v>Bournemouth NR (C2L5)</v>
          </cell>
        </row>
        <row r="354">
          <cell r="G354" t="str">
            <v>Central</v>
          </cell>
        </row>
        <row r="355">
          <cell r="G355" t="str">
            <v>Electric House</v>
          </cell>
        </row>
        <row r="356">
          <cell r="G356" t="str">
            <v>Parkstone North</v>
          </cell>
        </row>
        <row r="357">
          <cell r="G357" t="str">
            <v>Parkstone South</v>
          </cell>
        </row>
        <row r="358">
          <cell r="G358" t="str">
            <v>Preciscion Disc Casting</v>
          </cell>
        </row>
        <row r="359">
          <cell r="G359" t="str">
            <v>Westbourne</v>
          </cell>
        </row>
        <row r="360">
          <cell r="G360" t="str">
            <v>BP Wytch Farm</v>
          </cell>
        </row>
        <row r="361">
          <cell r="G361" t="str">
            <v>Boscombe East</v>
          </cell>
        </row>
        <row r="362">
          <cell r="G362" t="str">
            <v>Christchurch</v>
          </cell>
        </row>
        <row r="363">
          <cell r="G363" t="str">
            <v>Somerford</v>
          </cell>
        </row>
        <row r="364">
          <cell r="G364" t="str">
            <v>Southbourne</v>
          </cell>
        </row>
        <row r="365">
          <cell r="G365" t="str">
            <v>Blandford</v>
          </cell>
        </row>
        <row r="366">
          <cell r="G366" t="str">
            <v>Corfe Mullen</v>
          </cell>
        </row>
        <row r="367">
          <cell r="G367" t="str">
            <v>Creekmoor</v>
          </cell>
        </row>
        <row r="368">
          <cell r="G368" t="str">
            <v>Holes Bay</v>
          </cell>
        </row>
        <row r="369">
          <cell r="G369" t="str">
            <v>Winterbourne Kingston</v>
          </cell>
        </row>
        <row r="370">
          <cell r="G370" t="str">
            <v>Ferndown</v>
          </cell>
        </row>
        <row r="371">
          <cell r="G371" t="str">
            <v>Fordingbridge</v>
          </cell>
        </row>
        <row r="372">
          <cell r="G372" t="str">
            <v>Hinton Martell</v>
          </cell>
        </row>
        <row r="373">
          <cell r="G373" t="str">
            <v>Mannington</v>
          </cell>
        </row>
        <row r="374">
          <cell r="G374" t="str">
            <v>Mill Lane, Ringwood</v>
          </cell>
        </row>
        <row r="375">
          <cell r="G375" t="str">
            <v>New Street, Ringwood</v>
          </cell>
        </row>
        <row r="376">
          <cell r="G376" t="str">
            <v>Rockbourne</v>
          </cell>
        </row>
        <row r="377">
          <cell r="G377" t="str">
            <v>Verwood</v>
          </cell>
        </row>
        <row r="378">
          <cell r="G378" t="str">
            <v>Wimborne</v>
          </cell>
        </row>
        <row r="379">
          <cell r="G379" t="str">
            <v>Wimborne St Giles</v>
          </cell>
        </row>
        <row r="380">
          <cell r="G380" t="str">
            <v>Hamworthy</v>
          </cell>
        </row>
        <row r="381">
          <cell r="G381" t="str">
            <v>Poole (Hill Street)</v>
          </cell>
        </row>
        <row r="382">
          <cell r="G382" t="str">
            <v>East Howe</v>
          </cell>
        </row>
        <row r="383">
          <cell r="G383" t="str">
            <v>Redhill</v>
          </cell>
        </row>
        <row r="384">
          <cell r="G384" t="str">
            <v>Winton</v>
          </cell>
        </row>
        <row r="385">
          <cell r="G385" t="str">
            <v>Bemerton</v>
          </cell>
        </row>
        <row r="386">
          <cell r="G386" t="str">
            <v>Homington</v>
          </cell>
        </row>
        <row r="387">
          <cell r="G387" t="str">
            <v>Netherhampton</v>
          </cell>
        </row>
        <row r="388">
          <cell r="G388" t="str">
            <v>Petersfinger</v>
          </cell>
        </row>
        <row r="389">
          <cell r="G389" t="str">
            <v>Redlynch</v>
          </cell>
        </row>
        <row r="390">
          <cell r="G390" t="str">
            <v>Salisbury Central</v>
          </cell>
        </row>
        <row r="391">
          <cell r="G391" t="str">
            <v>Stapleford</v>
          </cell>
        </row>
        <row r="392">
          <cell r="G392" t="str">
            <v>Teffont</v>
          </cell>
        </row>
        <row r="393">
          <cell r="G393" t="str">
            <v>Bourton</v>
          </cell>
        </row>
        <row r="394">
          <cell r="G394" t="str">
            <v>Gillingham</v>
          </cell>
        </row>
        <row r="395">
          <cell r="G395" t="str">
            <v>Gussage St Michael</v>
          </cell>
        </row>
        <row r="396">
          <cell r="G396" t="str">
            <v>Minchington</v>
          </cell>
        </row>
        <row r="397">
          <cell r="G397" t="str">
            <v>Shaftesbury</v>
          </cell>
        </row>
        <row r="398">
          <cell r="G398" t="str">
            <v>Shroton</v>
          </cell>
        </row>
        <row r="399">
          <cell r="G399" t="str">
            <v>Tarrant Rushton</v>
          </cell>
        </row>
        <row r="400">
          <cell r="G400" t="str">
            <v>Tisbury</v>
          </cell>
        </row>
        <row r="401">
          <cell r="G401" t="str">
            <v>West Stour</v>
          </cell>
        </row>
        <row r="402">
          <cell r="G402" t="str">
            <v>Wincanton</v>
          </cell>
        </row>
        <row r="403">
          <cell r="G403" t="str">
            <v>Bovington</v>
          </cell>
        </row>
        <row r="404">
          <cell r="G404" t="str">
            <v>Bushey</v>
          </cell>
        </row>
        <row r="405">
          <cell r="G405" t="str">
            <v>Swanage</v>
          </cell>
        </row>
        <row r="406">
          <cell r="G406" t="str">
            <v>Wareham NR (C9L5)</v>
          </cell>
        </row>
        <row r="407">
          <cell r="G407" t="str">
            <v>Wareham Town</v>
          </cell>
        </row>
        <row r="408">
          <cell r="G408" t="str">
            <v>Winfrith Heath</v>
          </cell>
        </row>
        <row r="409">
          <cell r="G409" t="str">
            <v>Boscombe Down</v>
          </cell>
        </row>
        <row r="410">
          <cell r="G410" t="str">
            <v>Enford</v>
          </cell>
        </row>
        <row r="411">
          <cell r="G411" t="str">
            <v>MODR</v>
          </cell>
        </row>
        <row r="412">
          <cell r="G412" t="str">
            <v>Park House</v>
          </cell>
        </row>
        <row r="413">
          <cell r="G413" t="str">
            <v>Pewsey</v>
          </cell>
        </row>
        <row r="414">
          <cell r="G414" t="str">
            <v>Ratfyn</v>
          </cell>
        </row>
        <row r="415">
          <cell r="G415" t="str">
            <v>Alderton</v>
          </cell>
        </row>
        <row r="416">
          <cell r="G416" t="str">
            <v>Calne</v>
          </cell>
        </row>
        <row r="417">
          <cell r="G417" t="str">
            <v>Cocklebury</v>
          </cell>
        </row>
        <row r="418">
          <cell r="G418" t="str">
            <v>Lyneham</v>
          </cell>
        </row>
        <row r="419">
          <cell r="G419" t="str">
            <v>Malmesbury</v>
          </cell>
        </row>
        <row r="420">
          <cell r="G420" t="str">
            <v>Rowden</v>
          </cell>
        </row>
        <row r="421">
          <cell r="G421" t="str">
            <v>Sutton Benger</v>
          </cell>
        </row>
        <row r="422">
          <cell r="G422" t="str">
            <v>Tetbury</v>
          </cell>
        </row>
        <row r="423">
          <cell r="G423" t="str">
            <v>Yatton Keynall</v>
          </cell>
        </row>
        <row r="424">
          <cell r="G424" t="str">
            <v>Bruton</v>
          </cell>
        </row>
        <row r="425">
          <cell r="G425" t="str">
            <v>Codford</v>
          </cell>
        </row>
        <row r="426">
          <cell r="G426" t="str">
            <v>Crockerton</v>
          </cell>
        </row>
        <row r="427">
          <cell r="G427" t="str">
            <v>Frome</v>
          </cell>
        </row>
        <row r="428">
          <cell r="G428" t="str">
            <v>Hawkeridge</v>
          </cell>
        </row>
        <row r="429">
          <cell r="G429" t="str">
            <v>Holwell</v>
          </cell>
        </row>
        <row r="430">
          <cell r="G430" t="str">
            <v>Warminster</v>
          </cell>
        </row>
        <row r="431">
          <cell r="G431" t="str">
            <v>Westbury</v>
          </cell>
        </row>
        <row r="432">
          <cell r="G432" t="str">
            <v>Westbury Cement</v>
          </cell>
        </row>
        <row r="433">
          <cell r="G433" t="str">
            <v>Ashton Park</v>
          </cell>
        </row>
        <row r="434">
          <cell r="G434" t="str">
            <v>Avon Rubber</v>
          </cell>
        </row>
        <row r="435">
          <cell r="G435" t="str">
            <v>Bradford-on-Avon</v>
          </cell>
        </row>
        <row r="436">
          <cell r="G436" t="str">
            <v>Bromham</v>
          </cell>
        </row>
        <row r="437">
          <cell r="G437" t="str">
            <v>Corsham</v>
          </cell>
        </row>
        <row r="438">
          <cell r="G438" t="str">
            <v>Devizes</v>
          </cell>
        </row>
        <row r="439">
          <cell r="G439" t="str">
            <v>Easterton</v>
          </cell>
        </row>
        <row r="440">
          <cell r="G440" t="str">
            <v>Melksham Town</v>
          </cell>
        </row>
        <row r="441">
          <cell r="G441" t="str">
            <v>Spring Park Corsham</v>
          </cell>
        </row>
        <row r="442">
          <cell r="G442" t="str">
            <v>Spring Quarry West</v>
          </cell>
        </row>
        <row r="443">
          <cell r="G443" t="str">
            <v>Staverton Dairy</v>
          </cell>
        </row>
        <row r="444">
          <cell r="G444" t="str">
            <v>Trowbridge Town</v>
          </cell>
        </row>
        <row r="445">
          <cell r="G445" t="str">
            <v>Marlborough South</v>
          </cell>
        </row>
        <row r="446">
          <cell r="G446" t="str">
            <v>Ramsbury</v>
          </cell>
        </row>
        <row r="447">
          <cell r="G447" t="str">
            <v>Tidworth</v>
          </cell>
        </row>
        <row r="448">
          <cell r="G448" t="str">
            <v>West Grafton Village</v>
          </cell>
        </row>
        <row r="449">
          <cell r="G449" t="str">
            <v>Cirencester Town</v>
          </cell>
        </row>
        <row r="450">
          <cell r="G450" t="str">
            <v>Cricklade</v>
          </cell>
        </row>
        <row r="451">
          <cell r="G451" t="str">
            <v>Fairford</v>
          </cell>
        </row>
        <row r="452">
          <cell r="G452" t="str">
            <v>Kemble RAF</v>
          </cell>
        </row>
        <row r="453">
          <cell r="G453" t="str">
            <v>Manchester Road</v>
          </cell>
        </row>
        <row r="454">
          <cell r="G454" t="str">
            <v>Minety Village</v>
          </cell>
        </row>
        <row r="455">
          <cell r="G455" t="str">
            <v>Northleach</v>
          </cell>
        </row>
        <row r="456">
          <cell r="G456" t="str">
            <v>Shipton Oliffe</v>
          </cell>
        </row>
        <row r="457">
          <cell r="G457" t="str">
            <v>Swindon</v>
          </cell>
        </row>
        <row r="458">
          <cell r="G458" t="str">
            <v>Trading Estate</v>
          </cell>
        </row>
        <row r="459">
          <cell r="G459" t="str">
            <v>Whiteway</v>
          </cell>
        </row>
        <row r="460">
          <cell r="G460" t="str">
            <v>Wootton Bassett</v>
          </cell>
        </row>
        <row r="461">
          <cell r="G461" t="str">
            <v>Galileo</v>
          </cell>
        </row>
        <row r="462">
          <cell r="G462" t="str">
            <v>Black Bourton</v>
          </cell>
        </row>
        <row r="463">
          <cell r="G463" t="str">
            <v>Faringdon</v>
          </cell>
        </row>
        <row r="464">
          <cell r="G464" t="str">
            <v>Lechlade</v>
          </cell>
        </row>
        <row r="465">
          <cell r="G465" t="str">
            <v>Shrivenham</v>
          </cell>
        </row>
        <row r="466">
          <cell r="G466" t="str">
            <v>Stanton Fitzwarren</v>
          </cell>
        </row>
        <row r="467">
          <cell r="G467" t="str">
            <v>Stratton</v>
          </cell>
        </row>
        <row r="468">
          <cell r="G468" t="str">
            <v>Drakes Way</v>
          </cell>
        </row>
        <row r="469">
          <cell r="G469" t="str">
            <v>Honda Swindon</v>
          </cell>
        </row>
        <row r="470">
          <cell r="G470" t="str">
            <v>Park North</v>
          </cell>
        </row>
        <row r="471">
          <cell r="G471" t="str">
            <v>Plessey Swindon</v>
          </cell>
        </row>
        <row r="472">
          <cell r="G472" t="str">
            <v>Pressed Steel Swindon BMW</v>
          </cell>
        </row>
        <row r="473">
          <cell r="G473" t="str">
            <v>Pressed Steel Swindon SE</v>
          </cell>
        </row>
        <row r="474">
          <cell r="G474" t="str">
            <v>Chisledon</v>
          </cell>
        </row>
        <row r="475">
          <cell r="G475" t="str">
            <v>Dorcan South</v>
          </cell>
        </row>
        <row r="476">
          <cell r="G476" t="str">
            <v>Quarry Road</v>
          </cell>
        </row>
        <row r="477">
          <cell r="G477" t="str">
            <v>Toothill</v>
          </cell>
        </row>
        <row r="478">
          <cell r="G478" t="str">
            <v>Wroughton</v>
          </cell>
        </row>
        <row r="479">
          <cell r="G479" t="str">
            <v>Hayes</v>
          </cell>
        </row>
        <row r="480">
          <cell r="G480" t="str">
            <v>Heathrow North</v>
          </cell>
        </row>
        <row r="481">
          <cell r="G481" t="str">
            <v>Heathrow Telexchange</v>
          </cell>
        </row>
        <row r="482">
          <cell r="G482" t="str">
            <v>Bath Road East</v>
          </cell>
        </row>
        <row r="483">
          <cell r="G483" t="str">
            <v>Springfield Road</v>
          </cell>
        </row>
        <row r="484">
          <cell r="G484" t="str">
            <v>The Green</v>
          </cell>
        </row>
        <row r="485">
          <cell r="G485" t="str">
            <v>North Hyde 11</v>
          </cell>
        </row>
        <row r="486">
          <cell r="G486" t="str">
            <v>North Hyde NR (B5H0)</v>
          </cell>
        </row>
        <row r="487">
          <cell r="G487" t="str">
            <v>Vicarage Farm Road</v>
          </cell>
        </row>
        <row r="488">
          <cell r="G488" t="str">
            <v>BG Transco Lockerley</v>
          </cell>
        </row>
        <row r="489">
          <cell r="G489" t="str">
            <v>E1L5+E2L5+E4L5</v>
          </cell>
        </row>
        <row r="490">
          <cell r="G490" t="str">
            <v>Veoila Demand on E5L5</v>
          </cell>
        </row>
        <row r="491">
          <cell r="G491" t="str">
            <v>Fletchwood</v>
          </cell>
        </row>
        <row r="492">
          <cell r="G492" t="str">
            <v>Lordshill</v>
          </cell>
        </row>
        <row r="493">
          <cell r="G493" t="str">
            <v>Maybush</v>
          </cell>
        </row>
        <row r="494">
          <cell r="G494" t="str">
            <v>North Baddesley</v>
          </cell>
        </row>
        <row r="495">
          <cell r="G495" t="str">
            <v>Romsey</v>
          </cell>
        </row>
        <row r="496">
          <cell r="G496" t="str">
            <v>Silkstead</v>
          </cell>
        </row>
        <row r="497">
          <cell r="G497" t="str">
            <v>Totton</v>
          </cell>
        </row>
        <row r="498">
          <cell r="G498" t="str">
            <v>Bevois Valley</v>
          </cell>
        </row>
        <row r="499">
          <cell r="G499" t="str">
            <v>Central Bridge</v>
          </cell>
        </row>
        <row r="500">
          <cell r="G500" t="str">
            <v>Chapel</v>
          </cell>
        </row>
        <row r="501">
          <cell r="G501" t="str">
            <v>New Docks</v>
          </cell>
        </row>
        <row r="502">
          <cell r="G502" t="str">
            <v>Southampton NR (C12L5)</v>
          </cell>
        </row>
        <row r="503">
          <cell r="G503" t="str">
            <v>Regents Park</v>
          </cell>
        </row>
        <row r="504">
          <cell r="G504" t="str">
            <v>Shirley</v>
          </cell>
        </row>
        <row r="505">
          <cell r="G505" t="str">
            <v>Southampton NR (C2L5)</v>
          </cell>
        </row>
        <row r="506">
          <cell r="G506" t="str">
            <v>Western Esplanade</v>
          </cell>
        </row>
        <row r="507">
          <cell r="G507" t="str">
            <v>Woodmill Lane</v>
          </cell>
        </row>
        <row r="508">
          <cell r="G508" t="str">
            <v>Bassett</v>
          </cell>
        </row>
        <row r="509">
          <cell r="G509" t="str">
            <v>Bishopstoke</v>
          </cell>
        </row>
        <row r="510">
          <cell r="G510" t="str">
            <v>Chandlersford</v>
          </cell>
        </row>
        <row r="511">
          <cell r="G511" t="str">
            <v>Eastleigh North</v>
          </cell>
        </row>
        <row r="512">
          <cell r="G512" t="str">
            <v>Hedge End</v>
          </cell>
        </row>
        <row r="513">
          <cell r="G513" t="str">
            <v>Velmore</v>
          </cell>
        </row>
        <row r="514">
          <cell r="G514" t="str">
            <v>Dunbridge</v>
          </cell>
        </row>
        <row r="515">
          <cell r="G515" t="str">
            <v>Gordon Road</v>
          </cell>
        </row>
        <row r="516">
          <cell r="G516" t="str">
            <v>Harestock</v>
          </cell>
        </row>
        <row r="517">
          <cell r="G517" t="str">
            <v>Houghton</v>
          </cell>
        </row>
        <row r="518">
          <cell r="G518" t="str">
            <v>IBM Hursely</v>
          </cell>
        </row>
        <row r="519">
          <cell r="G519" t="str">
            <v>St Cross</v>
          </cell>
        </row>
        <row r="520">
          <cell r="G520" t="str">
            <v>St Cross NR</v>
          </cell>
        </row>
        <row r="521">
          <cell r="G521" t="str">
            <v>Silverlink North</v>
          </cell>
        </row>
        <row r="522">
          <cell r="G522" t="str">
            <v>Acton Lane NR (D17)</v>
          </cell>
        </row>
        <row r="523">
          <cell r="G523" t="str">
            <v>Canal Bank 6.6kV</v>
          </cell>
        </row>
        <row r="524">
          <cell r="G524" t="str">
            <v>Goldsmiths</v>
          </cell>
        </row>
        <row r="525">
          <cell r="G525" t="str">
            <v>Leamington Park</v>
          </cell>
        </row>
        <row r="526">
          <cell r="G526" t="str">
            <v>Park Royal</v>
          </cell>
        </row>
        <row r="527">
          <cell r="G527" t="str">
            <v>Canal Bank 11kV</v>
          </cell>
        </row>
        <row r="528">
          <cell r="G528" t="str">
            <v>Greenford</v>
          </cell>
        </row>
        <row r="529">
          <cell r="G529" t="str">
            <v>Perivale</v>
          </cell>
        </row>
        <row r="530">
          <cell r="G530" t="str">
            <v>Volt Avenue</v>
          </cell>
        </row>
        <row r="531">
          <cell r="G531" t="str">
            <v>Battery : Gerrards Cross Battery Storage</v>
          </cell>
        </row>
        <row r="532">
          <cell r="G532" t="str">
            <v>Wavin Plastic</v>
          </cell>
        </row>
        <row r="533">
          <cell r="G533" t="str">
            <v>Battery : Brook Hall PV &amp; Battery</v>
          </cell>
        </row>
        <row r="534">
          <cell r="G534" t="str">
            <v>Westwells Road</v>
          </cell>
        </row>
        <row r="535">
          <cell r="G535" t="str">
            <v>BBC Rampisham (Chickerell)</v>
          </cell>
        </row>
        <row r="536">
          <cell r="G536" t="str">
            <v>Acton Lane LPN Connection</v>
          </cell>
        </row>
        <row r="537">
          <cell r="G537" t="str">
            <v>Bicester North</v>
          </cell>
        </row>
        <row r="538">
          <cell r="G538" t="str">
            <v>Prologis Data Centre</v>
          </cell>
        </row>
        <row r="539">
          <cell r="G539" t="str">
            <v>Silverlink South</v>
          </cell>
        </row>
        <row r="540">
          <cell r="G540" t="str">
            <v>Tynemouth Battery Storage</v>
          </cell>
        </row>
        <row r="541">
          <cell r="G541" t="str">
            <v>Wesley Avenue</v>
          </cell>
        </row>
        <row r="542">
          <cell r="G542" t="str">
            <v>Challfont Lane</v>
          </cell>
        </row>
        <row r="543">
          <cell r="G543" t="str">
            <v>Battery : Malpit Hill Generation (Battery)</v>
          </cell>
        </row>
        <row r="544">
          <cell r="G544" t="str">
            <v>Milton Park</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9B6A9-DE8F-4DE6-A15B-AB94E1C444D2}">
  <dimension ref="A1:M966"/>
  <sheetViews>
    <sheetView topLeftCell="A27" workbookViewId="0">
      <selection activeCell="B3" sqref="B3"/>
    </sheetView>
  </sheetViews>
  <sheetFormatPr defaultRowHeight="15" x14ac:dyDescent="0.25"/>
  <cols>
    <col min="1" max="1" width="33.28515625" customWidth="1"/>
    <col min="2" max="2" width="123.7109375" customWidth="1"/>
  </cols>
  <sheetData>
    <row r="1" spans="1:13" x14ac:dyDescent="0.25">
      <c r="A1" s="14" t="s">
        <v>107</v>
      </c>
    </row>
    <row r="2" spans="1:13" x14ac:dyDescent="0.25">
      <c r="A2" s="14" t="s">
        <v>30</v>
      </c>
      <c r="B2" s="14"/>
      <c r="C2" s="14"/>
      <c r="D2" s="14"/>
      <c r="E2" s="14"/>
      <c r="F2" s="14"/>
      <c r="G2" s="14"/>
      <c r="H2" s="14"/>
      <c r="I2" s="14"/>
      <c r="J2" s="14"/>
      <c r="K2" s="14"/>
      <c r="L2" s="14"/>
      <c r="M2" s="14"/>
    </row>
    <row r="3" spans="1:13" s="14" customFormat="1" ht="14.25" x14ac:dyDescent="0.2"/>
    <row r="4" spans="1:13" s="14" customFormat="1" ht="14.25" x14ac:dyDescent="0.2">
      <c r="A4" s="14" t="s">
        <v>31</v>
      </c>
    </row>
    <row r="5" spans="1:13" s="14" customFormat="1" ht="24" customHeight="1" x14ac:dyDescent="0.2">
      <c r="A5" s="15" t="s">
        <v>32</v>
      </c>
      <c r="B5" s="16" t="s">
        <v>33</v>
      </c>
    </row>
    <row r="6" spans="1:13" s="14" customFormat="1" ht="29.1" customHeight="1" x14ac:dyDescent="0.2">
      <c r="A6" s="17" t="s">
        <v>0</v>
      </c>
      <c r="B6" s="17" t="s">
        <v>34</v>
      </c>
    </row>
    <row r="7" spans="1:13" s="14" customFormat="1" ht="28.5" x14ac:dyDescent="0.2">
      <c r="A7" s="17" t="s">
        <v>35</v>
      </c>
      <c r="B7" s="17" t="s">
        <v>36</v>
      </c>
    </row>
    <row r="8" spans="1:13" s="14" customFormat="1" ht="32.1" customHeight="1" x14ac:dyDescent="0.2">
      <c r="A8" s="17" t="s">
        <v>37</v>
      </c>
      <c r="B8" s="17" t="s">
        <v>38</v>
      </c>
    </row>
    <row r="9" spans="1:13" s="14" customFormat="1" ht="14.25" x14ac:dyDescent="0.2">
      <c r="A9" s="17" t="s">
        <v>39</v>
      </c>
      <c r="B9" s="17" t="s">
        <v>40</v>
      </c>
    </row>
    <row r="10" spans="1:13" s="14" customFormat="1" ht="14.25" x14ac:dyDescent="0.2">
      <c r="A10" s="17" t="s">
        <v>41</v>
      </c>
      <c r="B10" s="17" t="s">
        <v>42</v>
      </c>
    </row>
    <row r="11" spans="1:13" s="14" customFormat="1" ht="33.6" customHeight="1" x14ac:dyDescent="0.2">
      <c r="A11" s="17" t="s">
        <v>43</v>
      </c>
      <c r="B11" s="17" t="s">
        <v>44</v>
      </c>
    </row>
    <row r="12" spans="1:13" s="14" customFormat="1" ht="33" customHeight="1" x14ac:dyDescent="0.2">
      <c r="A12" s="17" t="s">
        <v>45</v>
      </c>
      <c r="B12" s="17" t="s">
        <v>46</v>
      </c>
    </row>
    <row r="13" spans="1:13" s="14" customFormat="1" ht="44.45" customHeight="1" x14ac:dyDescent="0.2">
      <c r="A13" s="17" t="s">
        <v>47</v>
      </c>
      <c r="B13" s="17" t="s">
        <v>84</v>
      </c>
    </row>
    <row r="14" spans="1:13" s="14" customFormat="1" ht="43.5" customHeight="1" x14ac:dyDescent="0.2">
      <c r="A14" s="17" t="s">
        <v>48</v>
      </c>
      <c r="B14" s="17" t="s">
        <v>49</v>
      </c>
    </row>
    <row r="15" spans="1:13" s="14" customFormat="1" ht="14.25" x14ac:dyDescent="0.2">
      <c r="A15" s="17" t="s">
        <v>50</v>
      </c>
      <c r="B15" s="17" t="s">
        <v>51</v>
      </c>
    </row>
    <row r="16" spans="1:13" s="14" customFormat="1" ht="14.25" x14ac:dyDescent="0.2">
      <c r="A16" s="17" t="s">
        <v>52</v>
      </c>
      <c r="B16" s="17" t="s">
        <v>53</v>
      </c>
    </row>
    <row r="17" spans="1:2" s="14" customFormat="1" ht="14.25" x14ac:dyDescent="0.2">
      <c r="A17" s="17" t="s">
        <v>54</v>
      </c>
      <c r="B17" s="17" t="s">
        <v>55</v>
      </c>
    </row>
    <row r="18" spans="1:2" s="14" customFormat="1" ht="28.5" x14ac:dyDescent="0.2">
      <c r="A18" s="17" t="s">
        <v>56</v>
      </c>
      <c r="B18" s="17" t="s">
        <v>57</v>
      </c>
    </row>
    <row r="19" spans="1:2" s="14" customFormat="1" ht="28.5" x14ac:dyDescent="0.2">
      <c r="A19" s="17" t="s">
        <v>58</v>
      </c>
      <c r="B19" s="17" t="s">
        <v>59</v>
      </c>
    </row>
    <row r="20" spans="1:2" s="14" customFormat="1" ht="14.25" x14ac:dyDescent="0.2">
      <c r="A20" s="17" t="s">
        <v>60</v>
      </c>
      <c r="B20" s="17" t="s">
        <v>61</v>
      </c>
    </row>
    <row r="21" spans="1:2" s="14" customFormat="1" ht="14.25" x14ac:dyDescent="0.2">
      <c r="A21" s="17" t="s">
        <v>62</v>
      </c>
      <c r="B21" s="17" t="s">
        <v>63</v>
      </c>
    </row>
    <row r="22" spans="1:2" s="14" customFormat="1" ht="28.5" x14ac:dyDescent="0.2">
      <c r="A22" s="17" t="s">
        <v>64</v>
      </c>
      <c r="B22" s="17" t="s">
        <v>65</v>
      </c>
    </row>
    <row r="23" spans="1:2" s="14" customFormat="1" ht="28.5" x14ac:dyDescent="0.2">
      <c r="A23" s="17" t="s">
        <v>66</v>
      </c>
      <c r="B23" s="17" t="s">
        <v>67</v>
      </c>
    </row>
    <row r="24" spans="1:2" s="14" customFormat="1" ht="14.25" x14ac:dyDescent="0.2">
      <c r="A24" s="17" t="s">
        <v>68</v>
      </c>
      <c r="B24" s="17" t="s">
        <v>69</v>
      </c>
    </row>
    <row r="25" spans="1:2" s="14" customFormat="1" ht="14.25" x14ac:dyDescent="0.2">
      <c r="A25" s="17" t="s">
        <v>70</v>
      </c>
      <c r="B25" s="17" t="s">
        <v>71</v>
      </c>
    </row>
    <row r="26" spans="1:2" s="14" customFormat="1" ht="14.25" x14ac:dyDescent="0.2">
      <c r="A26" s="18" t="s">
        <v>72</v>
      </c>
      <c r="B26" s="14" t="s">
        <v>73</v>
      </c>
    </row>
    <row r="27" spans="1:2" s="14" customFormat="1" ht="14.25" x14ac:dyDescent="0.2"/>
    <row r="28" spans="1:2" s="14" customFormat="1" ht="14.25" x14ac:dyDescent="0.2"/>
    <row r="29" spans="1:2" s="14" customFormat="1" ht="14.25" x14ac:dyDescent="0.2"/>
    <row r="30" spans="1:2" s="14" customFormat="1" ht="14.25" x14ac:dyDescent="0.2"/>
    <row r="31" spans="1:2" s="14" customFormat="1" ht="14.25" x14ac:dyDescent="0.2"/>
    <row r="32" spans="1:2" s="14" customFormat="1" ht="14.25" x14ac:dyDescent="0.2"/>
    <row r="33" s="14" customFormat="1" ht="14.25" x14ac:dyDescent="0.2"/>
    <row r="34" s="14" customFormat="1" ht="14.25" x14ac:dyDescent="0.2"/>
    <row r="35" s="14" customFormat="1" ht="14.25" x14ac:dyDescent="0.2"/>
    <row r="36" s="14" customFormat="1" ht="14.25" x14ac:dyDescent="0.2"/>
    <row r="37" s="14" customFormat="1" ht="14.25" x14ac:dyDescent="0.2"/>
    <row r="38" s="14" customFormat="1" ht="14.25" x14ac:dyDescent="0.2"/>
    <row r="39" s="14" customFormat="1" ht="14.25" x14ac:dyDescent="0.2"/>
    <row r="40" s="14" customFormat="1" ht="14.25" x14ac:dyDescent="0.2"/>
    <row r="41" s="14" customFormat="1" ht="14.25" x14ac:dyDescent="0.2"/>
    <row r="42" s="14" customFormat="1" ht="14.25" x14ac:dyDescent="0.2"/>
    <row r="43" s="14" customFormat="1" ht="14.25" x14ac:dyDescent="0.2"/>
    <row r="44" s="14" customFormat="1" ht="14.25" x14ac:dyDescent="0.2"/>
    <row r="45" s="14" customFormat="1" ht="14.25" x14ac:dyDescent="0.2"/>
    <row r="46" s="14" customFormat="1" ht="14.25" x14ac:dyDescent="0.2"/>
    <row r="47" s="14" customFormat="1" ht="14.25" x14ac:dyDescent="0.2"/>
    <row r="48" s="14" customFormat="1" ht="14.25" x14ac:dyDescent="0.2"/>
    <row r="49" s="14" customFormat="1" ht="14.25" x14ac:dyDescent="0.2"/>
    <row r="50" s="14" customFormat="1" ht="14.25" x14ac:dyDescent="0.2"/>
    <row r="51" s="14" customFormat="1" ht="14.25" x14ac:dyDescent="0.2"/>
    <row r="52" s="14" customFormat="1" ht="14.25" x14ac:dyDescent="0.2"/>
    <row r="53" s="14" customFormat="1" ht="14.25" x14ac:dyDescent="0.2"/>
    <row r="54" s="14" customFormat="1" ht="14.25" x14ac:dyDescent="0.2"/>
    <row r="55" s="14" customFormat="1" ht="14.25" x14ac:dyDescent="0.2"/>
    <row r="56" s="14" customFormat="1" ht="14.25" x14ac:dyDescent="0.2"/>
    <row r="57" s="14" customFormat="1" ht="14.25" x14ac:dyDescent="0.2"/>
    <row r="58" s="14" customFormat="1" ht="14.25" x14ac:dyDescent="0.2"/>
    <row r="59" s="14" customFormat="1" ht="14.25" x14ac:dyDescent="0.2"/>
    <row r="60" s="14" customFormat="1" ht="14.25" x14ac:dyDescent="0.2"/>
    <row r="61" s="14" customFormat="1" ht="14.25" x14ac:dyDescent="0.2"/>
    <row r="62" s="14" customFormat="1" ht="14.25" x14ac:dyDescent="0.2"/>
    <row r="63" s="14" customFormat="1" ht="14.25" x14ac:dyDescent="0.2"/>
    <row r="64" s="14" customFormat="1" ht="14.25" x14ac:dyDescent="0.2"/>
    <row r="65" s="14" customFormat="1" ht="14.25" x14ac:dyDescent="0.2"/>
    <row r="66" s="14" customFormat="1" ht="14.25" x14ac:dyDescent="0.2"/>
    <row r="67" s="14" customFormat="1" ht="14.25" x14ac:dyDescent="0.2"/>
    <row r="68" s="14" customFormat="1" ht="14.25" x14ac:dyDescent="0.2"/>
    <row r="69" s="14" customFormat="1" ht="14.25" x14ac:dyDescent="0.2"/>
    <row r="70" s="14" customFormat="1" ht="14.25" x14ac:dyDescent="0.2"/>
    <row r="71" s="14" customFormat="1" ht="14.25" x14ac:dyDescent="0.2"/>
    <row r="72" s="14" customFormat="1" ht="14.25" x14ac:dyDescent="0.2"/>
    <row r="73" s="14" customFormat="1" ht="14.25" x14ac:dyDescent="0.2"/>
    <row r="74" s="14" customFormat="1" ht="14.25" x14ac:dyDescent="0.2"/>
    <row r="75" s="14" customFormat="1" ht="14.25" x14ac:dyDescent="0.2"/>
    <row r="76" s="14" customFormat="1" ht="14.25" x14ac:dyDescent="0.2"/>
    <row r="77" s="14" customFormat="1" ht="14.25" x14ac:dyDescent="0.2"/>
    <row r="78" s="14" customFormat="1" ht="14.25" x14ac:dyDescent="0.2"/>
    <row r="79" s="14" customFormat="1" ht="14.25" x14ac:dyDescent="0.2"/>
    <row r="80" s="14" customFormat="1" ht="14.25" x14ac:dyDescent="0.2"/>
    <row r="81" s="14" customFormat="1" ht="14.25" x14ac:dyDescent="0.2"/>
    <row r="82" s="14" customFormat="1" ht="14.25" x14ac:dyDescent="0.2"/>
    <row r="83" s="14" customFormat="1" ht="14.25" x14ac:dyDescent="0.2"/>
    <row r="84" s="14" customFormat="1" ht="14.25" x14ac:dyDescent="0.2"/>
    <row r="85" s="14" customFormat="1" ht="14.25" x14ac:dyDescent="0.2"/>
    <row r="86" s="14" customFormat="1" ht="14.25" x14ac:dyDescent="0.2"/>
    <row r="87" s="14" customFormat="1" ht="14.25" x14ac:dyDescent="0.2"/>
    <row r="88" s="14" customFormat="1" ht="14.25" x14ac:dyDescent="0.2"/>
    <row r="89" s="14" customFormat="1" ht="14.25" x14ac:dyDescent="0.2"/>
    <row r="90" s="14" customFormat="1" ht="14.25" x14ac:dyDescent="0.2"/>
    <row r="91" s="14" customFormat="1" ht="14.25" x14ac:dyDescent="0.2"/>
    <row r="92" s="14" customFormat="1" ht="14.25" x14ac:dyDescent="0.2"/>
    <row r="93" s="14" customFormat="1" ht="14.25" x14ac:dyDescent="0.2"/>
    <row r="94" s="14" customFormat="1" ht="14.25" x14ac:dyDescent="0.2"/>
    <row r="95" s="14" customFormat="1" ht="14.25" x14ac:dyDescent="0.2"/>
    <row r="96" s="14" customFormat="1" ht="14.25" x14ac:dyDescent="0.2"/>
    <row r="97" s="14" customFormat="1" ht="14.25" x14ac:dyDescent="0.2"/>
    <row r="98" s="14" customFormat="1" ht="14.25" x14ac:dyDescent="0.2"/>
    <row r="99" s="14" customFormat="1" ht="14.25" x14ac:dyDescent="0.2"/>
    <row r="100" s="14" customFormat="1" ht="14.25" x14ac:dyDescent="0.2"/>
    <row r="101" s="14" customFormat="1" ht="14.25" x14ac:dyDescent="0.2"/>
    <row r="102" s="14" customFormat="1" ht="14.25" x14ac:dyDescent="0.2"/>
    <row r="103" s="14" customFormat="1" ht="14.25" x14ac:dyDescent="0.2"/>
    <row r="104" s="14" customFormat="1" ht="14.25" x14ac:dyDescent="0.2"/>
    <row r="105" s="14" customFormat="1" ht="14.25" x14ac:dyDescent="0.2"/>
    <row r="106" s="14" customFormat="1" ht="14.25" x14ac:dyDescent="0.2"/>
    <row r="107" s="14" customFormat="1" ht="14.25" x14ac:dyDescent="0.2"/>
    <row r="108" s="14" customFormat="1" ht="14.25" x14ac:dyDescent="0.2"/>
    <row r="109" s="14" customFormat="1" ht="14.25" x14ac:dyDescent="0.2"/>
    <row r="110" s="14" customFormat="1" ht="14.25" x14ac:dyDescent="0.2"/>
    <row r="111" s="14" customFormat="1" ht="14.25" x14ac:dyDescent="0.2"/>
    <row r="112" s="14" customFormat="1" ht="14.25" x14ac:dyDescent="0.2"/>
    <row r="113" s="14" customFormat="1" ht="14.25" x14ac:dyDescent="0.2"/>
    <row r="114" s="14" customFormat="1" ht="14.25" x14ac:dyDescent="0.2"/>
    <row r="115" s="14" customFormat="1" ht="14.25" x14ac:dyDescent="0.2"/>
    <row r="116" s="14" customFormat="1" ht="14.25" x14ac:dyDescent="0.2"/>
    <row r="117" s="14" customFormat="1" ht="14.25" x14ac:dyDescent="0.2"/>
    <row r="118" s="14" customFormat="1" ht="14.25" x14ac:dyDescent="0.2"/>
    <row r="119" s="14" customFormat="1" ht="14.25" x14ac:dyDescent="0.2"/>
    <row r="120" s="14" customFormat="1" ht="14.25" x14ac:dyDescent="0.2"/>
    <row r="121" s="14" customFormat="1" ht="14.25" x14ac:dyDescent="0.2"/>
    <row r="122" s="14" customFormat="1" ht="14.25" x14ac:dyDescent="0.2"/>
    <row r="123" s="14" customFormat="1" ht="14.25" x14ac:dyDescent="0.2"/>
    <row r="124" s="14" customFormat="1" ht="14.25" x14ac:dyDescent="0.2"/>
    <row r="125" s="14" customFormat="1" ht="14.25" x14ac:dyDescent="0.2"/>
    <row r="126" s="14" customFormat="1" ht="14.25" x14ac:dyDescent="0.2"/>
    <row r="127" s="14" customFormat="1" ht="14.25" x14ac:dyDescent="0.2"/>
    <row r="128" s="14" customFormat="1" ht="14.25" x14ac:dyDescent="0.2"/>
    <row r="129" s="14" customFormat="1" ht="14.25" x14ac:dyDescent="0.2"/>
    <row r="130" s="14" customFormat="1" ht="14.25" x14ac:dyDescent="0.2"/>
    <row r="131" s="14" customFormat="1" ht="14.25" x14ac:dyDescent="0.2"/>
    <row r="132" s="14" customFormat="1" ht="14.25" x14ac:dyDescent="0.2"/>
    <row r="133" s="14" customFormat="1" ht="14.25" x14ac:dyDescent="0.2"/>
    <row r="134" s="14" customFormat="1" ht="14.25" x14ac:dyDescent="0.2"/>
    <row r="135" s="14" customFormat="1" ht="14.25" x14ac:dyDescent="0.2"/>
    <row r="136" s="14" customFormat="1" ht="14.25" x14ac:dyDescent="0.2"/>
    <row r="137" s="14" customFormat="1" ht="14.25" x14ac:dyDescent="0.2"/>
    <row r="138" s="14" customFormat="1" ht="14.25" x14ac:dyDescent="0.2"/>
    <row r="139" s="14" customFormat="1" ht="14.25" x14ac:dyDescent="0.2"/>
    <row r="140" s="14" customFormat="1" ht="14.25" x14ac:dyDescent="0.2"/>
    <row r="141" s="14" customFormat="1" ht="14.25" x14ac:dyDescent="0.2"/>
    <row r="142" s="14" customFormat="1" ht="14.25" x14ac:dyDescent="0.2"/>
    <row r="143" s="14" customFormat="1" ht="14.25" x14ac:dyDescent="0.2"/>
    <row r="144" s="14" customFormat="1" ht="14.25" x14ac:dyDescent="0.2"/>
    <row r="145" s="14" customFormat="1" ht="14.25" x14ac:dyDescent="0.2"/>
    <row r="146" s="14" customFormat="1" ht="14.25" x14ac:dyDescent="0.2"/>
    <row r="147" s="14" customFormat="1" ht="14.25" x14ac:dyDescent="0.2"/>
    <row r="148" s="14" customFormat="1" ht="14.25" x14ac:dyDescent="0.2"/>
    <row r="149" s="14" customFormat="1" ht="14.25" x14ac:dyDescent="0.2"/>
    <row r="150" s="14" customFormat="1" ht="14.25" x14ac:dyDescent="0.2"/>
    <row r="151" s="14" customFormat="1" ht="14.25" x14ac:dyDescent="0.2"/>
    <row r="152" s="14" customFormat="1" ht="14.25" x14ac:dyDescent="0.2"/>
    <row r="153" s="14" customFormat="1" ht="14.25" x14ac:dyDescent="0.2"/>
    <row r="154" s="14" customFormat="1" ht="14.25" x14ac:dyDescent="0.2"/>
    <row r="155" s="14" customFormat="1" ht="14.25" x14ac:dyDescent="0.2"/>
    <row r="156" s="14" customFormat="1" ht="14.25" x14ac:dyDescent="0.2"/>
    <row r="157" s="14" customFormat="1" ht="14.25" x14ac:dyDescent="0.2"/>
    <row r="158" s="14" customFormat="1" ht="14.25" x14ac:dyDescent="0.2"/>
    <row r="159" s="14" customFormat="1" ht="14.25" x14ac:dyDescent="0.2"/>
    <row r="160" s="14" customFormat="1" ht="14.25" x14ac:dyDescent="0.2"/>
    <row r="161" s="14" customFormat="1" ht="14.25" x14ac:dyDescent="0.2"/>
    <row r="162" s="14" customFormat="1" ht="14.25" x14ac:dyDescent="0.2"/>
    <row r="163" s="14" customFormat="1" ht="14.25" x14ac:dyDescent="0.2"/>
    <row r="164" s="14" customFormat="1" ht="14.25" x14ac:dyDescent="0.2"/>
    <row r="165" s="14" customFormat="1" ht="14.25" x14ac:dyDescent="0.2"/>
    <row r="166" s="14" customFormat="1" ht="14.25" x14ac:dyDescent="0.2"/>
    <row r="167" s="14" customFormat="1" ht="14.25" x14ac:dyDescent="0.2"/>
    <row r="168" s="14" customFormat="1" ht="14.25" x14ac:dyDescent="0.2"/>
    <row r="169" s="14" customFormat="1" ht="14.25" x14ac:dyDescent="0.2"/>
    <row r="170" s="14" customFormat="1" ht="14.25" x14ac:dyDescent="0.2"/>
    <row r="171" s="14" customFormat="1" ht="14.25" x14ac:dyDescent="0.2"/>
    <row r="172" s="14" customFormat="1" ht="14.25" x14ac:dyDescent="0.2"/>
    <row r="173" s="14" customFormat="1" ht="14.25" x14ac:dyDescent="0.2"/>
    <row r="174" s="14" customFormat="1" ht="14.25" x14ac:dyDescent="0.2"/>
    <row r="175" s="14" customFormat="1" ht="14.25" x14ac:dyDescent="0.2"/>
    <row r="176" s="14" customFormat="1" ht="14.25" x14ac:dyDescent="0.2"/>
    <row r="177" s="14" customFormat="1" ht="14.25" x14ac:dyDescent="0.2"/>
    <row r="178" s="14" customFormat="1" ht="14.25" x14ac:dyDescent="0.2"/>
    <row r="179" s="14" customFormat="1" ht="14.25" x14ac:dyDescent="0.2"/>
    <row r="180" s="14" customFormat="1" ht="14.25" x14ac:dyDescent="0.2"/>
    <row r="181" s="14" customFormat="1" ht="14.25" x14ac:dyDescent="0.2"/>
    <row r="182" s="14" customFormat="1" ht="14.25" x14ac:dyDescent="0.2"/>
    <row r="183" s="14" customFormat="1" ht="14.25" x14ac:dyDescent="0.2"/>
    <row r="184" s="14" customFormat="1" ht="14.25" x14ac:dyDescent="0.2"/>
    <row r="185" s="14" customFormat="1" ht="14.25" x14ac:dyDescent="0.2"/>
    <row r="186" s="14" customFormat="1" ht="14.25" x14ac:dyDescent="0.2"/>
    <row r="187" s="14" customFormat="1" ht="14.25" x14ac:dyDescent="0.2"/>
    <row r="188" s="14" customFormat="1" ht="14.25" x14ac:dyDescent="0.2"/>
    <row r="189" s="14" customFormat="1" ht="14.25" x14ac:dyDescent="0.2"/>
    <row r="190" s="14" customFormat="1" ht="14.25" x14ac:dyDescent="0.2"/>
    <row r="191" s="14" customFormat="1" ht="14.25" x14ac:dyDescent="0.2"/>
    <row r="192" s="14" customFormat="1" ht="14.25" x14ac:dyDescent="0.2"/>
    <row r="193" s="14" customFormat="1" ht="14.25" x14ac:dyDescent="0.2"/>
    <row r="194" s="14" customFormat="1" ht="14.25" x14ac:dyDescent="0.2"/>
    <row r="195" s="14" customFormat="1" ht="14.25" x14ac:dyDescent="0.2"/>
    <row r="196" s="14" customFormat="1" ht="14.25" x14ac:dyDescent="0.2"/>
    <row r="197" s="14" customFormat="1" ht="14.25" x14ac:dyDescent="0.2"/>
    <row r="198" s="14" customFormat="1" ht="14.25" x14ac:dyDescent="0.2"/>
    <row r="199" s="14" customFormat="1" ht="14.25" x14ac:dyDescent="0.2"/>
    <row r="200" s="14" customFormat="1" ht="14.25" x14ac:dyDescent="0.2"/>
    <row r="201" s="14" customFormat="1" ht="14.25" x14ac:dyDescent="0.2"/>
    <row r="202" s="14" customFormat="1" ht="14.25" x14ac:dyDescent="0.2"/>
    <row r="203" s="14" customFormat="1" ht="14.25" x14ac:dyDescent="0.2"/>
    <row r="204" s="14" customFormat="1" ht="14.25" x14ac:dyDescent="0.2"/>
    <row r="205" s="14" customFormat="1" ht="14.25" x14ac:dyDescent="0.2"/>
    <row r="206" s="14" customFormat="1" ht="14.25" x14ac:dyDescent="0.2"/>
    <row r="207" s="14" customFormat="1" ht="14.25" x14ac:dyDescent="0.2"/>
    <row r="208" s="14" customFormat="1" ht="14.25" x14ac:dyDescent="0.2"/>
    <row r="209" s="14" customFormat="1" ht="14.25" x14ac:dyDescent="0.2"/>
    <row r="210" s="14" customFormat="1" ht="14.25" x14ac:dyDescent="0.2"/>
    <row r="211" s="14" customFormat="1" ht="14.25" x14ac:dyDescent="0.2"/>
    <row r="212" s="14" customFormat="1" ht="14.25" x14ac:dyDescent="0.2"/>
    <row r="213" s="14" customFormat="1" ht="14.25" x14ac:dyDescent="0.2"/>
    <row r="214" s="14" customFormat="1" ht="14.25" x14ac:dyDescent="0.2"/>
    <row r="215" s="14" customFormat="1" ht="14.25" x14ac:dyDescent="0.2"/>
    <row r="216" s="14" customFormat="1" ht="14.25" x14ac:dyDescent="0.2"/>
    <row r="217" s="14" customFormat="1" ht="14.25" x14ac:dyDescent="0.2"/>
    <row r="218" s="14" customFormat="1" ht="14.25" x14ac:dyDescent="0.2"/>
    <row r="219" s="14" customFormat="1" ht="14.25" x14ac:dyDescent="0.2"/>
    <row r="220" s="14" customFormat="1" ht="14.25" x14ac:dyDescent="0.2"/>
    <row r="221" s="14" customFormat="1" ht="14.25" x14ac:dyDescent="0.2"/>
    <row r="222" s="14" customFormat="1" ht="14.25" x14ac:dyDescent="0.2"/>
    <row r="223" s="14" customFormat="1" ht="14.25" x14ac:dyDescent="0.2"/>
    <row r="224" s="14" customFormat="1" ht="14.25" x14ac:dyDescent="0.2"/>
    <row r="225" s="14" customFormat="1" ht="14.25" x14ac:dyDescent="0.2"/>
    <row r="226" s="14" customFormat="1" ht="14.25" x14ac:dyDescent="0.2"/>
    <row r="227" s="14" customFormat="1" ht="14.25" x14ac:dyDescent="0.2"/>
    <row r="228" s="14" customFormat="1" ht="14.25" x14ac:dyDescent="0.2"/>
    <row r="229" s="14" customFormat="1" ht="14.25" x14ac:dyDescent="0.2"/>
    <row r="230" s="14" customFormat="1" ht="14.25" x14ac:dyDescent="0.2"/>
    <row r="231" s="14" customFormat="1" ht="14.25" x14ac:dyDescent="0.2"/>
    <row r="232" s="14" customFormat="1" ht="14.25" x14ac:dyDescent="0.2"/>
    <row r="233" s="14" customFormat="1" ht="14.25" x14ac:dyDescent="0.2"/>
    <row r="234" s="14" customFormat="1" ht="14.25" x14ac:dyDescent="0.2"/>
    <row r="235" s="14" customFormat="1" ht="14.25" x14ac:dyDescent="0.2"/>
    <row r="236" s="14" customFormat="1" ht="14.25" x14ac:dyDescent="0.2"/>
    <row r="237" s="14" customFormat="1" ht="14.25" x14ac:dyDescent="0.2"/>
    <row r="238" s="14" customFormat="1" ht="14.25" x14ac:dyDescent="0.2"/>
    <row r="239" s="14" customFormat="1" ht="14.25" x14ac:dyDescent="0.2"/>
    <row r="240" s="14" customFormat="1" ht="14.25" x14ac:dyDescent="0.2"/>
    <row r="241" s="14" customFormat="1" ht="14.25" x14ac:dyDescent="0.2"/>
    <row r="242" s="14" customFormat="1" ht="14.25" x14ac:dyDescent="0.2"/>
    <row r="243" s="14" customFormat="1" ht="14.25" x14ac:dyDescent="0.2"/>
    <row r="244" s="14" customFormat="1" ht="14.25" x14ac:dyDescent="0.2"/>
    <row r="245" s="14" customFormat="1" ht="14.25" x14ac:dyDescent="0.2"/>
    <row r="246" s="14" customFormat="1" ht="14.25" x14ac:dyDescent="0.2"/>
    <row r="247" s="14" customFormat="1" ht="14.25" x14ac:dyDescent="0.2"/>
    <row r="248" s="14" customFormat="1" ht="14.25" x14ac:dyDescent="0.2"/>
    <row r="249" s="14" customFormat="1" ht="14.25" x14ac:dyDescent="0.2"/>
    <row r="250" s="14" customFormat="1" ht="14.25" x14ac:dyDescent="0.2"/>
    <row r="251" s="14" customFormat="1" ht="14.25" x14ac:dyDescent="0.2"/>
    <row r="252" s="14" customFormat="1" ht="14.25" x14ac:dyDescent="0.2"/>
    <row r="253" s="14" customFormat="1" ht="14.25" x14ac:dyDescent="0.2"/>
    <row r="254" s="14" customFormat="1" ht="14.25" x14ac:dyDescent="0.2"/>
    <row r="255" s="14" customFormat="1" ht="14.25" x14ac:dyDescent="0.2"/>
    <row r="256" s="14" customFormat="1" ht="14.25" x14ac:dyDescent="0.2"/>
    <row r="257" s="14" customFormat="1" ht="14.25" x14ac:dyDescent="0.2"/>
    <row r="258" s="14" customFormat="1" ht="14.25" x14ac:dyDescent="0.2"/>
    <row r="259" s="14" customFormat="1" ht="14.25" x14ac:dyDescent="0.2"/>
    <row r="260" s="14" customFormat="1" ht="14.25" x14ac:dyDescent="0.2"/>
    <row r="261" s="14" customFormat="1" ht="14.25" x14ac:dyDescent="0.2"/>
    <row r="262" s="14" customFormat="1" ht="14.25" x14ac:dyDescent="0.2"/>
    <row r="263" s="14" customFormat="1" ht="14.25" x14ac:dyDescent="0.2"/>
    <row r="264" s="14" customFormat="1" ht="14.25" x14ac:dyDescent="0.2"/>
    <row r="265" s="14" customFormat="1" ht="14.25" x14ac:dyDescent="0.2"/>
    <row r="266" s="14" customFormat="1" ht="14.25" x14ac:dyDescent="0.2"/>
    <row r="267" s="14" customFormat="1" ht="14.25" x14ac:dyDescent="0.2"/>
    <row r="268" s="14" customFormat="1" ht="14.25" x14ac:dyDescent="0.2"/>
    <row r="269" s="14" customFormat="1" ht="14.25" x14ac:dyDescent="0.2"/>
    <row r="270" s="14" customFormat="1" ht="14.25" x14ac:dyDescent="0.2"/>
    <row r="271" s="14" customFormat="1" ht="14.25" x14ac:dyDescent="0.2"/>
    <row r="272" s="14" customFormat="1" ht="14.25" x14ac:dyDescent="0.2"/>
    <row r="273" s="14" customFormat="1" ht="14.25" x14ac:dyDescent="0.2"/>
    <row r="274" s="14" customFormat="1" ht="14.25" x14ac:dyDescent="0.2"/>
    <row r="275" s="14" customFormat="1" ht="14.25" x14ac:dyDescent="0.2"/>
    <row r="276" s="14" customFormat="1" ht="14.25" x14ac:dyDescent="0.2"/>
    <row r="277" s="14" customFormat="1" ht="14.25" x14ac:dyDescent="0.2"/>
    <row r="278" s="14" customFormat="1" ht="14.25" x14ac:dyDescent="0.2"/>
    <row r="279" s="14" customFormat="1" ht="14.25" x14ac:dyDescent="0.2"/>
    <row r="280" s="14" customFormat="1" ht="14.25" x14ac:dyDescent="0.2"/>
    <row r="281" s="14" customFormat="1" ht="14.25" x14ac:dyDescent="0.2"/>
    <row r="282" s="14" customFormat="1" ht="14.25" x14ac:dyDescent="0.2"/>
    <row r="283" s="14" customFormat="1" ht="14.25" x14ac:dyDescent="0.2"/>
    <row r="284" s="14" customFormat="1" ht="14.25" x14ac:dyDescent="0.2"/>
    <row r="285" s="14" customFormat="1" ht="14.25" x14ac:dyDescent="0.2"/>
    <row r="286" s="14" customFormat="1" ht="14.25" x14ac:dyDescent="0.2"/>
    <row r="287" s="14" customFormat="1" ht="14.25" x14ac:dyDescent="0.2"/>
    <row r="288" s="14" customFormat="1" ht="14.25" x14ac:dyDescent="0.2"/>
    <row r="289" s="14" customFormat="1" ht="14.25" x14ac:dyDescent="0.2"/>
    <row r="290" s="14" customFormat="1" ht="14.25" x14ac:dyDescent="0.2"/>
    <row r="291" s="14" customFormat="1" ht="14.25" x14ac:dyDescent="0.2"/>
    <row r="292" s="14" customFormat="1" ht="14.25" x14ac:dyDescent="0.2"/>
    <row r="293" s="14" customFormat="1" ht="14.25" x14ac:dyDescent="0.2"/>
    <row r="294" s="14" customFormat="1" ht="14.25" x14ac:dyDescent="0.2"/>
    <row r="295" s="14" customFormat="1" ht="14.25" x14ac:dyDescent="0.2"/>
    <row r="296" s="14" customFormat="1" ht="14.25" x14ac:dyDescent="0.2"/>
    <row r="297" s="14" customFormat="1" ht="14.25" x14ac:dyDescent="0.2"/>
    <row r="298" s="14" customFormat="1" ht="14.25" x14ac:dyDescent="0.2"/>
    <row r="299" s="14" customFormat="1" ht="14.25" x14ac:dyDescent="0.2"/>
    <row r="300" s="14" customFormat="1" ht="14.25" x14ac:dyDescent="0.2"/>
    <row r="301" s="14" customFormat="1" ht="14.25" x14ac:dyDescent="0.2"/>
    <row r="302" s="14" customFormat="1" ht="14.25" x14ac:dyDescent="0.2"/>
    <row r="303" s="14" customFormat="1" ht="14.25" x14ac:dyDescent="0.2"/>
    <row r="304" s="14" customFormat="1" ht="14.25" x14ac:dyDescent="0.2"/>
    <row r="305" s="14" customFormat="1" ht="14.25" x14ac:dyDescent="0.2"/>
    <row r="306" s="14" customFormat="1" ht="14.25" x14ac:dyDescent="0.2"/>
    <row r="307" s="14" customFormat="1" ht="14.25" x14ac:dyDescent="0.2"/>
    <row r="308" s="14" customFormat="1" ht="14.25" x14ac:dyDescent="0.2"/>
    <row r="309" s="14" customFormat="1" ht="14.25" x14ac:dyDescent="0.2"/>
    <row r="310" s="14" customFormat="1" ht="14.25" x14ac:dyDescent="0.2"/>
    <row r="311" s="14" customFormat="1" ht="14.25" x14ac:dyDescent="0.2"/>
    <row r="312" s="14" customFormat="1" ht="14.25" x14ac:dyDescent="0.2"/>
    <row r="313" s="14" customFormat="1" ht="14.25" x14ac:dyDescent="0.2"/>
    <row r="314" s="14" customFormat="1" ht="14.25" x14ac:dyDescent="0.2"/>
    <row r="315" s="14" customFormat="1" ht="14.25" x14ac:dyDescent="0.2"/>
    <row r="316" s="14" customFormat="1" ht="14.25" x14ac:dyDescent="0.2"/>
    <row r="317" s="14" customFormat="1" ht="14.25" x14ac:dyDescent="0.2"/>
    <row r="318" s="14" customFormat="1" ht="14.25" x14ac:dyDescent="0.2"/>
    <row r="319" s="14" customFormat="1" ht="14.25" x14ac:dyDescent="0.2"/>
    <row r="320" s="14" customFormat="1" ht="14.25" x14ac:dyDescent="0.2"/>
    <row r="321" s="14" customFormat="1" ht="14.25" x14ac:dyDescent="0.2"/>
    <row r="322" s="14" customFormat="1" ht="14.25" x14ac:dyDescent="0.2"/>
    <row r="323" s="14" customFormat="1" ht="14.25" x14ac:dyDescent="0.2"/>
    <row r="324" s="14" customFormat="1" ht="14.25" x14ac:dyDescent="0.2"/>
    <row r="325" s="14" customFormat="1" ht="14.25" x14ac:dyDescent="0.2"/>
    <row r="326" s="14" customFormat="1" ht="14.25" x14ac:dyDescent="0.2"/>
    <row r="327" s="14" customFormat="1" ht="14.25" x14ac:dyDescent="0.2"/>
    <row r="328" s="14" customFormat="1" ht="14.25" x14ac:dyDescent="0.2"/>
    <row r="329" s="14" customFormat="1" ht="14.25" x14ac:dyDescent="0.2"/>
    <row r="330" s="14" customFormat="1" ht="14.25" x14ac:dyDescent="0.2"/>
    <row r="331" s="14" customFormat="1" ht="14.25" x14ac:dyDescent="0.2"/>
    <row r="332" s="14" customFormat="1" ht="14.25" x14ac:dyDescent="0.2"/>
    <row r="333" s="14" customFormat="1" ht="14.25" x14ac:dyDescent="0.2"/>
    <row r="334" s="14" customFormat="1" ht="14.25" x14ac:dyDescent="0.2"/>
    <row r="335" s="14" customFormat="1" ht="14.25" x14ac:dyDescent="0.2"/>
    <row r="336" s="14" customFormat="1" ht="14.25" x14ac:dyDescent="0.2"/>
    <row r="337" s="14" customFormat="1" ht="14.25" x14ac:dyDescent="0.2"/>
    <row r="338" s="14" customFormat="1" ht="14.25" x14ac:dyDescent="0.2"/>
    <row r="339" s="14" customFormat="1" ht="14.25" x14ac:dyDescent="0.2"/>
    <row r="340" s="14" customFormat="1" ht="14.25" x14ac:dyDescent="0.2"/>
    <row r="341" s="14" customFormat="1" ht="14.25" x14ac:dyDescent="0.2"/>
    <row r="342" s="14" customFormat="1" ht="14.25" x14ac:dyDescent="0.2"/>
    <row r="343" s="14" customFormat="1" ht="14.25" x14ac:dyDescent="0.2"/>
    <row r="344" s="14" customFormat="1" ht="14.25" x14ac:dyDescent="0.2"/>
    <row r="345" s="14" customFormat="1" ht="14.25" x14ac:dyDescent="0.2"/>
    <row r="346" s="14" customFormat="1" ht="14.25" x14ac:dyDescent="0.2"/>
    <row r="347" s="14" customFormat="1" ht="14.25" x14ac:dyDescent="0.2"/>
    <row r="348" s="14" customFormat="1" ht="14.25" x14ac:dyDescent="0.2"/>
    <row r="349" s="14" customFormat="1" ht="14.25" x14ac:dyDescent="0.2"/>
    <row r="350" s="14" customFormat="1" ht="14.25" x14ac:dyDescent="0.2"/>
    <row r="351" s="14" customFormat="1" ht="14.25" x14ac:dyDescent="0.2"/>
    <row r="352" s="14" customFormat="1" ht="14.25" x14ac:dyDescent="0.2"/>
    <row r="353" s="14" customFormat="1" ht="14.25" x14ac:dyDescent="0.2"/>
    <row r="354" s="14" customFormat="1" ht="14.25" x14ac:dyDescent="0.2"/>
    <row r="355" s="14" customFormat="1" ht="14.25" x14ac:dyDescent="0.2"/>
    <row r="356" s="14" customFormat="1" ht="14.25" x14ac:dyDescent="0.2"/>
    <row r="357" s="14" customFormat="1" ht="14.25" x14ac:dyDescent="0.2"/>
    <row r="358" s="14" customFormat="1" ht="14.25" x14ac:dyDescent="0.2"/>
    <row r="359" s="14" customFormat="1" ht="14.25" x14ac:dyDescent="0.2"/>
    <row r="360" s="14" customFormat="1" ht="14.25" x14ac:dyDescent="0.2"/>
    <row r="361" s="14" customFormat="1" ht="14.25" x14ac:dyDescent="0.2"/>
    <row r="362" s="14" customFormat="1" ht="14.25" x14ac:dyDescent="0.2"/>
    <row r="363" s="14" customFormat="1" ht="14.25" x14ac:dyDescent="0.2"/>
    <row r="364" s="14" customFormat="1" ht="14.25" x14ac:dyDescent="0.2"/>
    <row r="365" s="14" customFormat="1" ht="14.25" x14ac:dyDescent="0.2"/>
    <row r="366" s="14" customFormat="1" ht="14.25" x14ac:dyDescent="0.2"/>
    <row r="367" s="14" customFormat="1" ht="14.25" x14ac:dyDescent="0.2"/>
    <row r="368" s="14" customFormat="1" ht="14.25" x14ac:dyDescent="0.2"/>
    <row r="369" s="14" customFormat="1" ht="14.25" x14ac:dyDescent="0.2"/>
    <row r="370" s="14" customFormat="1" ht="14.25" x14ac:dyDescent="0.2"/>
    <row r="371" s="14" customFormat="1" ht="14.25" x14ac:dyDescent="0.2"/>
    <row r="372" s="14" customFormat="1" ht="14.25" x14ac:dyDescent="0.2"/>
    <row r="373" s="14" customFormat="1" ht="14.25" x14ac:dyDescent="0.2"/>
    <row r="374" s="14" customFormat="1" ht="14.25" x14ac:dyDescent="0.2"/>
    <row r="375" s="14" customFormat="1" ht="14.25" x14ac:dyDescent="0.2"/>
    <row r="376" s="14" customFormat="1" ht="14.25" x14ac:dyDescent="0.2"/>
    <row r="377" s="14" customFormat="1" ht="14.25" x14ac:dyDescent="0.2"/>
    <row r="378" s="14" customFormat="1" ht="14.25" x14ac:dyDescent="0.2"/>
    <row r="379" s="14" customFormat="1" ht="14.25" x14ac:dyDescent="0.2"/>
    <row r="380" s="14" customFormat="1" ht="14.25" x14ac:dyDescent="0.2"/>
    <row r="381" s="14" customFormat="1" ht="14.25" x14ac:dyDescent="0.2"/>
    <row r="382" s="14" customFormat="1" ht="14.25" x14ac:dyDescent="0.2"/>
    <row r="383" s="14" customFormat="1" ht="14.25" x14ac:dyDescent="0.2"/>
    <row r="384" s="14" customFormat="1" ht="14.25" x14ac:dyDescent="0.2"/>
    <row r="385" s="14" customFormat="1" ht="14.25" x14ac:dyDescent="0.2"/>
    <row r="386" s="14" customFormat="1" ht="14.25" x14ac:dyDescent="0.2"/>
    <row r="387" s="14" customFormat="1" ht="14.25" x14ac:dyDescent="0.2"/>
    <row r="388" s="14" customFormat="1" ht="14.25" x14ac:dyDescent="0.2"/>
    <row r="389" s="14" customFormat="1" ht="14.25" x14ac:dyDescent="0.2"/>
    <row r="390" s="14" customFormat="1" ht="14.25" x14ac:dyDescent="0.2"/>
    <row r="391" s="14" customFormat="1" ht="14.25" x14ac:dyDescent="0.2"/>
    <row r="392" s="14" customFormat="1" ht="14.25" x14ac:dyDescent="0.2"/>
    <row r="393" s="14" customFormat="1" ht="14.25" x14ac:dyDescent="0.2"/>
    <row r="394" s="14" customFormat="1" ht="14.25" x14ac:dyDescent="0.2"/>
    <row r="395" s="14" customFormat="1" ht="14.25" x14ac:dyDescent="0.2"/>
    <row r="396" s="14" customFormat="1" ht="14.25" x14ac:dyDescent="0.2"/>
    <row r="397" s="14" customFormat="1" ht="14.25" x14ac:dyDescent="0.2"/>
    <row r="398" s="14" customFormat="1" ht="14.25" x14ac:dyDescent="0.2"/>
    <row r="399" s="14" customFormat="1" ht="14.25" x14ac:dyDescent="0.2"/>
    <row r="400" s="14" customFormat="1" ht="14.25" x14ac:dyDescent="0.2"/>
    <row r="401" s="14" customFormat="1" ht="14.25" x14ac:dyDescent="0.2"/>
    <row r="402" s="14" customFormat="1" ht="14.25" x14ac:dyDescent="0.2"/>
    <row r="403" s="14" customFormat="1" ht="14.25" x14ac:dyDescent="0.2"/>
    <row r="404" s="14" customFormat="1" ht="14.25" x14ac:dyDescent="0.2"/>
    <row r="405" s="14" customFormat="1" ht="14.25" x14ac:dyDescent="0.2"/>
    <row r="406" s="14" customFormat="1" ht="14.25" x14ac:dyDescent="0.2"/>
    <row r="407" s="14" customFormat="1" ht="14.25" x14ac:dyDescent="0.2"/>
    <row r="408" s="14" customFormat="1" ht="14.25" x14ac:dyDescent="0.2"/>
    <row r="409" s="14" customFormat="1" ht="14.25" x14ac:dyDescent="0.2"/>
    <row r="410" s="14" customFormat="1" ht="14.25" x14ac:dyDescent="0.2"/>
    <row r="411" s="14" customFormat="1" ht="14.25" x14ac:dyDescent="0.2"/>
    <row r="412" s="14" customFormat="1" ht="14.25" x14ac:dyDescent="0.2"/>
    <row r="413" s="14" customFormat="1" ht="14.25" x14ac:dyDescent="0.2"/>
    <row r="414" s="14" customFormat="1" ht="14.25" x14ac:dyDescent="0.2"/>
    <row r="415" s="14" customFormat="1" ht="14.25" x14ac:dyDescent="0.2"/>
    <row r="416" s="14" customFormat="1" ht="14.25" x14ac:dyDescent="0.2"/>
    <row r="417" s="14" customFormat="1" ht="14.25" x14ac:dyDescent="0.2"/>
    <row r="418" s="14" customFormat="1" ht="14.25" x14ac:dyDescent="0.2"/>
    <row r="419" s="14" customFormat="1" ht="14.25" x14ac:dyDescent="0.2"/>
    <row r="420" s="14" customFormat="1" ht="14.25" x14ac:dyDescent="0.2"/>
    <row r="421" s="14" customFormat="1" ht="14.25" x14ac:dyDescent="0.2"/>
    <row r="422" s="14" customFormat="1" ht="14.25" x14ac:dyDescent="0.2"/>
    <row r="423" s="14" customFormat="1" ht="14.25" x14ac:dyDescent="0.2"/>
    <row r="424" s="14" customFormat="1" ht="14.25" x14ac:dyDescent="0.2"/>
    <row r="425" s="14" customFormat="1" ht="14.25" x14ac:dyDescent="0.2"/>
    <row r="426" s="14" customFormat="1" ht="14.25" x14ac:dyDescent="0.2"/>
    <row r="427" s="14" customFormat="1" ht="14.25" x14ac:dyDescent="0.2"/>
    <row r="428" s="14" customFormat="1" ht="14.25" x14ac:dyDescent="0.2"/>
    <row r="429" s="14" customFormat="1" ht="14.25" x14ac:dyDescent="0.2"/>
    <row r="430" s="14" customFormat="1" ht="14.25" x14ac:dyDescent="0.2"/>
    <row r="431" s="14" customFormat="1" ht="14.25" x14ac:dyDescent="0.2"/>
    <row r="432" s="14" customFormat="1" ht="14.25" x14ac:dyDescent="0.2"/>
    <row r="433" s="14" customFormat="1" ht="14.25" x14ac:dyDescent="0.2"/>
    <row r="434" s="14" customFormat="1" ht="14.25" x14ac:dyDescent="0.2"/>
    <row r="435" s="14" customFormat="1" ht="14.25" x14ac:dyDescent="0.2"/>
    <row r="436" s="14" customFormat="1" ht="14.25" x14ac:dyDescent="0.2"/>
    <row r="437" s="14" customFormat="1" ht="14.25" x14ac:dyDescent="0.2"/>
    <row r="438" s="14" customFormat="1" ht="14.25" x14ac:dyDescent="0.2"/>
    <row r="439" s="14" customFormat="1" ht="14.25" x14ac:dyDescent="0.2"/>
    <row r="440" s="14" customFormat="1" ht="14.25" x14ac:dyDescent="0.2"/>
    <row r="441" s="14" customFormat="1" ht="14.25" x14ac:dyDescent="0.2"/>
    <row r="442" s="14" customFormat="1" ht="14.25" x14ac:dyDescent="0.2"/>
    <row r="443" s="14" customFormat="1" ht="14.25" x14ac:dyDescent="0.2"/>
    <row r="444" s="14" customFormat="1" ht="14.25" x14ac:dyDescent="0.2"/>
    <row r="445" s="14" customFormat="1" ht="14.25" x14ac:dyDescent="0.2"/>
    <row r="446" s="14" customFormat="1" ht="14.25" x14ac:dyDescent="0.2"/>
    <row r="447" s="14" customFormat="1" ht="14.25" x14ac:dyDescent="0.2"/>
    <row r="448" s="14" customFormat="1" ht="14.25" x14ac:dyDescent="0.2"/>
    <row r="449" s="14" customFormat="1" ht="14.25" x14ac:dyDescent="0.2"/>
    <row r="450" s="14" customFormat="1" ht="14.25" x14ac:dyDescent="0.2"/>
    <row r="451" s="14" customFormat="1" ht="14.25" x14ac:dyDescent="0.2"/>
    <row r="452" s="14" customFormat="1" ht="14.25" x14ac:dyDescent="0.2"/>
    <row r="453" s="14" customFormat="1" ht="14.25" x14ac:dyDescent="0.2"/>
    <row r="454" s="14" customFormat="1" ht="14.25" x14ac:dyDescent="0.2"/>
    <row r="455" s="14" customFormat="1" ht="14.25" x14ac:dyDescent="0.2"/>
    <row r="456" s="14" customFormat="1" ht="14.25" x14ac:dyDescent="0.2"/>
    <row r="457" s="14" customFormat="1" ht="14.25" x14ac:dyDescent="0.2"/>
    <row r="458" s="14" customFormat="1" ht="14.25" x14ac:dyDescent="0.2"/>
    <row r="459" s="14" customFormat="1" ht="14.25" x14ac:dyDescent="0.2"/>
    <row r="460" s="14" customFormat="1" ht="14.25" x14ac:dyDescent="0.2"/>
    <row r="461" s="14" customFormat="1" ht="14.25" x14ac:dyDescent="0.2"/>
    <row r="462" s="14" customFormat="1" ht="14.25" x14ac:dyDescent="0.2"/>
    <row r="463" s="14" customFormat="1" ht="14.25" x14ac:dyDescent="0.2"/>
    <row r="464" s="14" customFormat="1" ht="14.25" x14ac:dyDescent="0.2"/>
    <row r="465" s="14" customFormat="1" ht="14.25" x14ac:dyDescent="0.2"/>
    <row r="466" s="14" customFormat="1" ht="14.25" x14ac:dyDescent="0.2"/>
    <row r="467" s="14" customFormat="1" ht="14.25" x14ac:dyDescent="0.2"/>
    <row r="468" s="14" customFormat="1" ht="14.25" x14ac:dyDescent="0.2"/>
    <row r="469" s="14" customFormat="1" ht="14.25" x14ac:dyDescent="0.2"/>
    <row r="470" s="14" customFormat="1" ht="14.25" x14ac:dyDescent="0.2"/>
    <row r="471" s="14" customFormat="1" ht="14.25" x14ac:dyDescent="0.2"/>
    <row r="472" s="14" customFormat="1" ht="14.25" x14ac:dyDescent="0.2"/>
    <row r="473" s="14" customFormat="1" ht="14.25" x14ac:dyDescent="0.2"/>
    <row r="474" s="14" customFormat="1" ht="14.25" x14ac:dyDescent="0.2"/>
    <row r="475" s="14" customFormat="1" ht="14.25" x14ac:dyDescent="0.2"/>
    <row r="476" s="14" customFormat="1" ht="14.25" x14ac:dyDescent="0.2"/>
    <row r="477" s="14" customFormat="1" ht="14.25" x14ac:dyDescent="0.2"/>
    <row r="478" s="14" customFormat="1" ht="14.25" x14ac:dyDescent="0.2"/>
    <row r="479" s="14" customFormat="1" ht="14.25" x14ac:dyDescent="0.2"/>
    <row r="480" s="14" customFormat="1" ht="14.25" x14ac:dyDescent="0.2"/>
    <row r="481" s="14" customFormat="1" ht="14.25" x14ac:dyDescent="0.2"/>
    <row r="482" s="14" customFormat="1" ht="14.25" x14ac:dyDescent="0.2"/>
    <row r="483" s="14" customFormat="1" ht="14.25" x14ac:dyDescent="0.2"/>
    <row r="484" s="14" customFormat="1" ht="14.25" x14ac:dyDescent="0.2"/>
    <row r="485" s="14" customFormat="1" ht="14.25" x14ac:dyDescent="0.2"/>
    <row r="486" s="14" customFormat="1" ht="14.25" x14ac:dyDescent="0.2"/>
    <row r="487" s="14" customFormat="1" ht="14.25" x14ac:dyDescent="0.2"/>
    <row r="488" s="14" customFormat="1" ht="14.25" x14ac:dyDescent="0.2"/>
    <row r="489" s="14" customFormat="1" ht="14.25" x14ac:dyDescent="0.2"/>
    <row r="490" s="14" customFormat="1" ht="14.25" x14ac:dyDescent="0.2"/>
    <row r="491" s="14" customFormat="1" ht="14.25" x14ac:dyDescent="0.2"/>
    <row r="492" s="14" customFormat="1" ht="14.25" x14ac:dyDescent="0.2"/>
    <row r="493" s="14" customFormat="1" ht="14.25" x14ac:dyDescent="0.2"/>
    <row r="494" s="14" customFormat="1" ht="14.25" x14ac:dyDescent="0.2"/>
    <row r="495" s="14" customFormat="1" ht="14.25" x14ac:dyDescent="0.2"/>
    <row r="496" s="14" customFormat="1" ht="14.25" x14ac:dyDescent="0.2"/>
    <row r="497" s="14" customFormat="1" ht="14.25" x14ac:dyDescent="0.2"/>
    <row r="498" s="14" customFormat="1" ht="14.25" x14ac:dyDescent="0.2"/>
    <row r="499" s="14" customFormat="1" ht="14.25" x14ac:dyDescent="0.2"/>
    <row r="500" s="14" customFormat="1" ht="14.25" x14ac:dyDescent="0.2"/>
    <row r="501" s="14" customFormat="1" ht="14.25" x14ac:dyDescent="0.2"/>
    <row r="502" s="14" customFormat="1" ht="14.25" x14ac:dyDescent="0.2"/>
    <row r="503" s="14" customFormat="1" ht="14.25" x14ac:dyDescent="0.2"/>
    <row r="504" s="14" customFormat="1" ht="14.25" x14ac:dyDescent="0.2"/>
    <row r="505" s="14" customFormat="1" ht="14.25" x14ac:dyDescent="0.2"/>
    <row r="506" s="14" customFormat="1" ht="14.25" x14ac:dyDescent="0.2"/>
    <row r="507" s="14" customFormat="1" ht="14.25" x14ac:dyDescent="0.2"/>
    <row r="508" s="14" customFormat="1" ht="14.25" x14ac:dyDescent="0.2"/>
    <row r="509" s="14" customFormat="1" ht="14.25" x14ac:dyDescent="0.2"/>
    <row r="510" s="14" customFormat="1" ht="14.25" x14ac:dyDescent="0.2"/>
    <row r="511" s="14" customFormat="1" ht="14.25" x14ac:dyDescent="0.2"/>
    <row r="512" s="14" customFormat="1" ht="14.25" x14ac:dyDescent="0.2"/>
    <row r="513" s="14" customFormat="1" ht="14.25" x14ac:dyDescent="0.2"/>
    <row r="514" s="14" customFormat="1" ht="14.25" x14ac:dyDescent="0.2"/>
    <row r="515" s="14" customFormat="1" ht="14.25" x14ac:dyDescent="0.2"/>
    <row r="516" s="14" customFormat="1" ht="14.25" x14ac:dyDescent="0.2"/>
    <row r="517" s="14" customFormat="1" ht="14.25" x14ac:dyDescent="0.2"/>
    <row r="518" s="14" customFormat="1" ht="14.25" x14ac:dyDescent="0.2"/>
    <row r="519" s="14" customFormat="1" ht="14.25" x14ac:dyDescent="0.2"/>
    <row r="520" s="14" customFormat="1" ht="14.25" x14ac:dyDescent="0.2"/>
    <row r="521" s="14" customFormat="1" ht="14.25" x14ac:dyDescent="0.2"/>
    <row r="522" s="14" customFormat="1" ht="14.25" x14ac:dyDescent="0.2"/>
    <row r="523" s="14" customFormat="1" ht="14.25" x14ac:dyDescent="0.2"/>
    <row r="524" s="14" customFormat="1" ht="14.25" x14ac:dyDescent="0.2"/>
    <row r="525" s="14" customFormat="1" ht="14.25" x14ac:dyDescent="0.2"/>
    <row r="526" s="14" customFormat="1" ht="14.25" x14ac:dyDescent="0.2"/>
    <row r="527" s="14" customFormat="1" ht="14.25" x14ac:dyDescent="0.2"/>
    <row r="528" s="14" customFormat="1" ht="14.25" x14ac:dyDescent="0.2"/>
    <row r="529" s="14" customFormat="1" ht="14.25" x14ac:dyDescent="0.2"/>
    <row r="530" s="14" customFormat="1" ht="14.25" x14ac:dyDescent="0.2"/>
    <row r="531" s="14" customFormat="1" ht="14.25" x14ac:dyDescent="0.2"/>
    <row r="532" s="14" customFormat="1" ht="14.25" x14ac:dyDescent="0.2"/>
    <row r="533" s="14" customFormat="1" ht="14.25" x14ac:dyDescent="0.2"/>
    <row r="534" s="14" customFormat="1" ht="14.25" x14ac:dyDescent="0.2"/>
    <row r="535" s="14" customFormat="1" ht="14.25" x14ac:dyDescent="0.2"/>
    <row r="536" s="14" customFormat="1" ht="14.25" x14ac:dyDescent="0.2"/>
    <row r="537" s="14" customFormat="1" ht="14.25" x14ac:dyDescent="0.2"/>
    <row r="538" s="14" customFormat="1" ht="14.25" x14ac:dyDescent="0.2"/>
    <row r="539" s="14" customFormat="1" ht="14.25" x14ac:dyDescent="0.2"/>
    <row r="540" s="14" customFormat="1" ht="14.25" x14ac:dyDescent="0.2"/>
    <row r="541" s="14" customFormat="1" ht="14.25" x14ac:dyDescent="0.2"/>
    <row r="542" s="14" customFormat="1" ht="14.25" x14ac:dyDescent="0.2"/>
    <row r="543" s="14" customFormat="1" ht="14.25" x14ac:dyDescent="0.2"/>
    <row r="544" s="14" customFormat="1" ht="14.25" x14ac:dyDescent="0.2"/>
    <row r="545" s="14" customFormat="1" ht="14.25" x14ac:dyDescent="0.2"/>
    <row r="546" s="14" customFormat="1" ht="14.25" x14ac:dyDescent="0.2"/>
    <row r="547" s="14" customFormat="1" ht="14.25" x14ac:dyDescent="0.2"/>
    <row r="548" s="14" customFormat="1" ht="14.25" x14ac:dyDescent="0.2"/>
    <row r="549" s="14" customFormat="1" ht="14.25" x14ac:dyDescent="0.2"/>
    <row r="550" s="14" customFormat="1" ht="14.25" x14ac:dyDescent="0.2"/>
    <row r="551" s="14" customFormat="1" ht="14.25" x14ac:dyDescent="0.2"/>
    <row r="552" s="14" customFormat="1" ht="14.25" x14ac:dyDescent="0.2"/>
    <row r="553" s="14" customFormat="1" ht="14.25" x14ac:dyDescent="0.2"/>
    <row r="554" s="14" customFormat="1" ht="14.25" x14ac:dyDescent="0.2"/>
    <row r="555" s="14" customFormat="1" ht="14.25" x14ac:dyDescent="0.2"/>
    <row r="556" s="14" customFormat="1" ht="14.25" x14ac:dyDescent="0.2"/>
    <row r="557" s="14" customFormat="1" ht="14.25" x14ac:dyDescent="0.2"/>
    <row r="558" s="14" customFormat="1" ht="14.25" x14ac:dyDescent="0.2"/>
    <row r="559" s="14" customFormat="1" ht="14.25" x14ac:dyDescent="0.2"/>
    <row r="560" s="14" customFormat="1" ht="14.25" x14ac:dyDescent="0.2"/>
    <row r="561" s="14" customFormat="1" ht="14.25" x14ac:dyDescent="0.2"/>
    <row r="562" s="14" customFormat="1" ht="14.25" x14ac:dyDescent="0.2"/>
    <row r="563" s="14" customFormat="1" ht="14.25" x14ac:dyDescent="0.2"/>
    <row r="564" s="14" customFormat="1" ht="14.25" x14ac:dyDescent="0.2"/>
    <row r="565" s="14" customFormat="1" ht="14.25" x14ac:dyDescent="0.2"/>
    <row r="566" s="14" customFormat="1" ht="14.25" x14ac:dyDescent="0.2"/>
    <row r="567" s="14" customFormat="1" ht="14.25" x14ac:dyDescent="0.2"/>
    <row r="568" s="14" customFormat="1" ht="14.25" x14ac:dyDescent="0.2"/>
    <row r="569" s="14" customFormat="1" ht="14.25" x14ac:dyDescent="0.2"/>
    <row r="570" s="14" customFormat="1" ht="14.25" x14ac:dyDescent="0.2"/>
    <row r="571" s="14" customFormat="1" ht="14.25" x14ac:dyDescent="0.2"/>
    <row r="572" s="14" customFormat="1" ht="14.25" x14ac:dyDescent="0.2"/>
    <row r="573" s="14" customFormat="1" ht="14.25" x14ac:dyDescent="0.2"/>
    <row r="574" s="14" customFormat="1" ht="14.25" x14ac:dyDescent="0.2"/>
    <row r="575" s="14" customFormat="1" ht="14.25" x14ac:dyDescent="0.2"/>
    <row r="576" s="14" customFormat="1" ht="14.25" x14ac:dyDescent="0.2"/>
    <row r="577" s="14" customFormat="1" ht="14.25" x14ac:dyDescent="0.2"/>
    <row r="578" s="14" customFormat="1" ht="14.25" x14ac:dyDescent="0.2"/>
    <row r="579" s="14" customFormat="1" ht="14.25" x14ac:dyDescent="0.2"/>
    <row r="580" s="14" customFormat="1" ht="14.25" x14ac:dyDescent="0.2"/>
    <row r="581" s="14" customFormat="1" ht="14.25" x14ac:dyDescent="0.2"/>
    <row r="582" s="14" customFormat="1" ht="14.25" x14ac:dyDescent="0.2"/>
    <row r="583" s="14" customFormat="1" ht="14.25" x14ac:dyDescent="0.2"/>
    <row r="584" s="14" customFormat="1" ht="14.25" x14ac:dyDescent="0.2"/>
    <row r="585" s="14" customFormat="1" ht="14.25" x14ac:dyDescent="0.2"/>
    <row r="586" s="14" customFormat="1" ht="14.25" x14ac:dyDescent="0.2"/>
    <row r="587" s="14" customFormat="1" ht="14.25" x14ac:dyDescent="0.2"/>
    <row r="588" s="14" customFormat="1" ht="14.25" x14ac:dyDescent="0.2"/>
    <row r="589" s="14" customFormat="1" ht="14.25" x14ac:dyDescent="0.2"/>
    <row r="590" s="14" customFormat="1" ht="14.25" x14ac:dyDescent="0.2"/>
    <row r="591" s="14" customFormat="1" ht="14.25" x14ac:dyDescent="0.2"/>
    <row r="592" s="14" customFormat="1" ht="14.25" x14ac:dyDescent="0.2"/>
    <row r="593" s="14" customFormat="1" ht="14.25" x14ac:dyDescent="0.2"/>
    <row r="594" s="14" customFormat="1" ht="14.25" x14ac:dyDescent="0.2"/>
    <row r="595" s="14" customFormat="1" ht="14.25" x14ac:dyDescent="0.2"/>
    <row r="596" s="14" customFormat="1" ht="14.25" x14ac:dyDescent="0.2"/>
    <row r="597" s="14" customFormat="1" ht="14.25" x14ac:dyDescent="0.2"/>
    <row r="598" s="14" customFormat="1" ht="14.25" x14ac:dyDescent="0.2"/>
    <row r="599" s="14" customFormat="1" ht="14.25" x14ac:dyDescent="0.2"/>
    <row r="600" s="14" customFormat="1" ht="14.25" x14ac:dyDescent="0.2"/>
    <row r="601" s="14" customFormat="1" ht="14.25" x14ac:dyDescent="0.2"/>
    <row r="602" s="14" customFormat="1" ht="14.25" x14ac:dyDescent="0.2"/>
    <row r="603" s="14" customFormat="1" ht="14.25" x14ac:dyDescent="0.2"/>
    <row r="604" s="14" customFormat="1" ht="14.25" x14ac:dyDescent="0.2"/>
    <row r="605" s="14" customFormat="1" ht="14.25" x14ac:dyDescent="0.2"/>
    <row r="606" s="14" customFormat="1" ht="14.25" x14ac:dyDescent="0.2"/>
    <row r="607" s="14" customFormat="1" ht="14.25" x14ac:dyDescent="0.2"/>
    <row r="608" s="14" customFormat="1" ht="14.25" x14ac:dyDescent="0.2"/>
    <row r="609" s="14" customFormat="1" ht="14.25" x14ac:dyDescent="0.2"/>
    <row r="610" s="14" customFormat="1" ht="14.25" x14ac:dyDescent="0.2"/>
    <row r="611" s="14" customFormat="1" ht="14.25" x14ac:dyDescent="0.2"/>
    <row r="612" s="14" customFormat="1" ht="14.25" x14ac:dyDescent="0.2"/>
    <row r="613" s="14" customFormat="1" ht="14.25" x14ac:dyDescent="0.2"/>
    <row r="614" s="14" customFormat="1" ht="14.25" x14ac:dyDescent="0.2"/>
    <row r="615" s="14" customFormat="1" ht="14.25" x14ac:dyDescent="0.2"/>
    <row r="616" s="14" customFormat="1" ht="14.25" x14ac:dyDescent="0.2"/>
    <row r="617" s="14" customFormat="1" ht="14.25" x14ac:dyDescent="0.2"/>
    <row r="618" s="14" customFormat="1" ht="14.25" x14ac:dyDescent="0.2"/>
    <row r="619" s="14" customFormat="1" ht="14.25" x14ac:dyDescent="0.2"/>
    <row r="620" s="14" customFormat="1" ht="14.25" x14ac:dyDescent="0.2"/>
    <row r="621" s="14" customFormat="1" ht="14.25" x14ac:dyDescent="0.2"/>
    <row r="622" s="14" customFormat="1" ht="14.25" x14ac:dyDescent="0.2"/>
    <row r="623" s="14" customFormat="1" ht="14.25" x14ac:dyDescent="0.2"/>
    <row r="624" s="14" customFormat="1" ht="14.25" x14ac:dyDescent="0.2"/>
    <row r="625" s="14" customFormat="1" ht="14.25" x14ac:dyDescent="0.2"/>
    <row r="626" s="14" customFormat="1" ht="14.25" x14ac:dyDescent="0.2"/>
    <row r="627" s="14" customFormat="1" ht="14.25" x14ac:dyDescent="0.2"/>
    <row r="628" s="14" customFormat="1" ht="14.25" x14ac:dyDescent="0.2"/>
    <row r="629" s="14" customFormat="1" ht="14.25" x14ac:dyDescent="0.2"/>
    <row r="630" s="14" customFormat="1" ht="14.25" x14ac:dyDescent="0.2"/>
    <row r="631" s="14" customFormat="1" ht="14.25" x14ac:dyDescent="0.2"/>
    <row r="632" s="14" customFormat="1" ht="14.25" x14ac:dyDescent="0.2"/>
    <row r="633" s="14" customFormat="1" ht="14.25" x14ac:dyDescent="0.2"/>
    <row r="634" s="14" customFormat="1" ht="14.25" x14ac:dyDescent="0.2"/>
    <row r="635" s="14" customFormat="1" ht="14.25" x14ac:dyDescent="0.2"/>
    <row r="636" s="14" customFormat="1" ht="14.25" x14ac:dyDescent="0.2"/>
    <row r="637" s="14" customFormat="1" ht="14.25" x14ac:dyDescent="0.2"/>
    <row r="638" s="14" customFormat="1" ht="14.25" x14ac:dyDescent="0.2"/>
    <row r="639" s="14" customFormat="1" ht="14.25" x14ac:dyDescent="0.2"/>
    <row r="640" s="14" customFormat="1" ht="14.25" x14ac:dyDescent="0.2"/>
    <row r="641" s="14" customFormat="1" ht="14.25" x14ac:dyDescent="0.2"/>
    <row r="642" s="14" customFormat="1" ht="14.25" x14ac:dyDescent="0.2"/>
    <row r="643" s="14" customFormat="1" ht="14.25" x14ac:dyDescent="0.2"/>
    <row r="644" s="14" customFormat="1" ht="14.25" x14ac:dyDescent="0.2"/>
    <row r="645" s="14" customFormat="1" ht="14.25" x14ac:dyDescent="0.2"/>
    <row r="646" s="14" customFormat="1" ht="14.25" x14ac:dyDescent="0.2"/>
    <row r="647" s="14" customFormat="1" ht="14.25" x14ac:dyDescent="0.2"/>
    <row r="648" s="14" customFormat="1" ht="14.25" x14ac:dyDescent="0.2"/>
    <row r="649" s="14" customFormat="1" ht="14.25" x14ac:dyDescent="0.2"/>
    <row r="650" s="14" customFormat="1" ht="14.25" x14ac:dyDescent="0.2"/>
    <row r="651" s="14" customFormat="1" ht="14.25" x14ac:dyDescent="0.2"/>
    <row r="652" s="14" customFormat="1" ht="14.25" x14ac:dyDescent="0.2"/>
    <row r="653" s="14" customFormat="1" ht="14.25" x14ac:dyDescent="0.2"/>
    <row r="654" s="14" customFormat="1" ht="14.25" x14ac:dyDescent="0.2"/>
    <row r="655" s="14" customFormat="1" ht="14.25" x14ac:dyDescent="0.2"/>
    <row r="656" s="14" customFormat="1" ht="14.25" x14ac:dyDescent="0.2"/>
    <row r="657" s="14" customFormat="1" ht="14.25" x14ac:dyDescent="0.2"/>
    <row r="658" s="14" customFormat="1" ht="14.25" x14ac:dyDescent="0.2"/>
    <row r="659" s="14" customFormat="1" ht="14.25" x14ac:dyDescent="0.2"/>
    <row r="660" s="14" customFormat="1" ht="14.25" x14ac:dyDescent="0.2"/>
    <row r="661" s="14" customFormat="1" ht="14.25" x14ac:dyDescent="0.2"/>
    <row r="662" s="14" customFormat="1" ht="14.25" x14ac:dyDescent="0.2"/>
    <row r="663" s="14" customFormat="1" ht="14.25" x14ac:dyDescent="0.2"/>
    <row r="664" s="14" customFormat="1" ht="14.25" x14ac:dyDescent="0.2"/>
    <row r="665" s="14" customFormat="1" ht="14.25" x14ac:dyDescent="0.2"/>
    <row r="666" s="14" customFormat="1" ht="14.25" x14ac:dyDescent="0.2"/>
    <row r="667" s="14" customFormat="1" ht="14.25" x14ac:dyDescent="0.2"/>
    <row r="668" s="14" customFormat="1" ht="14.25" x14ac:dyDescent="0.2"/>
    <row r="669" s="14" customFormat="1" ht="14.25" x14ac:dyDescent="0.2"/>
    <row r="670" s="14" customFormat="1" ht="14.25" x14ac:dyDescent="0.2"/>
    <row r="671" s="14" customFormat="1" ht="14.25" x14ac:dyDescent="0.2"/>
    <row r="672" s="14" customFormat="1" ht="14.25" x14ac:dyDescent="0.2"/>
    <row r="673" s="14" customFormat="1" ht="14.25" x14ac:dyDescent="0.2"/>
    <row r="674" s="14" customFormat="1" ht="14.25" x14ac:dyDescent="0.2"/>
    <row r="675" s="14" customFormat="1" ht="14.25" x14ac:dyDescent="0.2"/>
    <row r="676" s="14" customFormat="1" ht="14.25" x14ac:dyDescent="0.2"/>
    <row r="677" s="14" customFormat="1" ht="14.25" x14ac:dyDescent="0.2"/>
    <row r="678" s="14" customFormat="1" ht="14.25" x14ac:dyDescent="0.2"/>
    <row r="679" s="14" customFormat="1" ht="14.25" x14ac:dyDescent="0.2"/>
    <row r="680" s="14" customFormat="1" ht="14.25" x14ac:dyDescent="0.2"/>
    <row r="681" s="14" customFormat="1" ht="14.25" x14ac:dyDescent="0.2"/>
    <row r="682" s="14" customFormat="1" ht="14.25" x14ac:dyDescent="0.2"/>
    <row r="683" s="14" customFormat="1" ht="14.25" x14ac:dyDescent="0.2"/>
    <row r="684" s="14" customFormat="1" ht="14.25" x14ac:dyDescent="0.2"/>
    <row r="685" s="14" customFormat="1" ht="14.25" x14ac:dyDescent="0.2"/>
    <row r="686" s="14" customFormat="1" ht="14.25" x14ac:dyDescent="0.2"/>
    <row r="687" s="14" customFormat="1" ht="14.25" x14ac:dyDescent="0.2"/>
    <row r="688" s="14" customFormat="1" ht="14.25" x14ac:dyDescent="0.2"/>
    <row r="689" s="14" customFormat="1" ht="14.25" x14ac:dyDescent="0.2"/>
    <row r="690" s="14" customFormat="1" ht="14.25" x14ac:dyDescent="0.2"/>
    <row r="691" s="14" customFormat="1" ht="14.25" x14ac:dyDescent="0.2"/>
    <row r="692" s="14" customFormat="1" ht="14.25" x14ac:dyDescent="0.2"/>
    <row r="693" s="14" customFormat="1" ht="14.25" x14ac:dyDescent="0.2"/>
    <row r="694" s="14" customFormat="1" ht="14.25" x14ac:dyDescent="0.2"/>
    <row r="695" s="14" customFormat="1" ht="14.25" x14ac:dyDescent="0.2"/>
    <row r="696" s="14" customFormat="1" ht="14.25" x14ac:dyDescent="0.2"/>
    <row r="697" s="14" customFormat="1" ht="14.25" x14ac:dyDescent="0.2"/>
    <row r="698" s="14" customFormat="1" ht="14.25" x14ac:dyDescent="0.2"/>
    <row r="699" s="14" customFormat="1" ht="14.25" x14ac:dyDescent="0.2"/>
    <row r="700" s="14" customFormat="1" ht="14.25" x14ac:dyDescent="0.2"/>
    <row r="701" s="14" customFormat="1" ht="14.25" x14ac:dyDescent="0.2"/>
    <row r="702" s="14" customFormat="1" ht="14.25" x14ac:dyDescent="0.2"/>
    <row r="703" s="14" customFormat="1" ht="14.25" x14ac:dyDescent="0.2"/>
    <row r="704" s="14" customFormat="1" ht="14.25" x14ac:dyDescent="0.2"/>
    <row r="705" s="14" customFormat="1" ht="14.25" x14ac:dyDescent="0.2"/>
    <row r="706" s="14" customFormat="1" ht="14.25" x14ac:dyDescent="0.2"/>
    <row r="707" s="14" customFormat="1" ht="14.25" x14ac:dyDescent="0.2"/>
    <row r="708" s="14" customFormat="1" ht="14.25" x14ac:dyDescent="0.2"/>
    <row r="709" s="14" customFormat="1" ht="14.25" x14ac:dyDescent="0.2"/>
    <row r="710" s="14" customFormat="1" ht="14.25" x14ac:dyDescent="0.2"/>
    <row r="711" s="14" customFormat="1" ht="14.25" x14ac:dyDescent="0.2"/>
    <row r="712" s="14" customFormat="1" ht="14.25" x14ac:dyDescent="0.2"/>
    <row r="713" s="14" customFormat="1" ht="14.25" x14ac:dyDescent="0.2"/>
    <row r="714" s="14" customFormat="1" ht="14.25" x14ac:dyDescent="0.2"/>
    <row r="715" s="14" customFormat="1" ht="14.25" x14ac:dyDescent="0.2"/>
    <row r="716" s="14" customFormat="1" ht="14.25" x14ac:dyDescent="0.2"/>
    <row r="717" s="14" customFormat="1" ht="14.25" x14ac:dyDescent="0.2"/>
    <row r="718" s="14" customFormat="1" ht="14.25" x14ac:dyDescent="0.2"/>
    <row r="719" s="14" customFormat="1" ht="14.25" x14ac:dyDescent="0.2"/>
    <row r="720" s="14" customFormat="1" ht="14.25" x14ac:dyDescent="0.2"/>
    <row r="721" s="14" customFormat="1" ht="14.25" x14ac:dyDescent="0.2"/>
    <row r="722" s="14" customFormat="1" ht="14.25" x14ac:dyDescent="0.2"/>
    <row r="723" s="14" customFormat="1" ht="14.25" x14ac:dyDescent="0.2"/>
    <row r="724" s="14" customFormat="1" ht="14.25" x14ac:dyDescent="0.2"/>
    <row r="725" s="14" customFormat="1" ht="14.25" x14ac:dyDescent="0.2"/>
    <row r="726" s="14" customFormat="1" ht="14.25" x14ac:dyDescent="0.2"/>
    <row r="727" s="14" customFormat="1" ht="14.25" x14ac:dyDescent="0.2"/>
    <row r="728" s="14" customFormat="1" ht="14.25" x14ac:dyDescent="0.2"/>
    <row r="729" s="14" customFormat="1" ht="14.25" x14ac:dyDescent="0.2"/>
    <row r="730" s="14" customFormat="1" ht="14.25" x14ac:dyDescent="0.2"/>
    <row r="731" s="14" customFormat="1" ht="14.25" x14ac:dyDescent="0.2"/>
    <row r="732" s="14" customFormat="1" ht="14.25" x14ac:dyDescent="0.2"/>
    <row r="733" s="14" customFormat="1" ht="14.25" x14ac:dyDescent="0.2"/>
    <row r="734" s="14" customFormat="1" ht="14.25" x14ac:dyDescent="0.2"/>
    <row r="735" s="14" customFormat="1" ht="14.25" x14ac:dyDescent="0.2"/>
    <row r="736" s="14" customFormat="1" ht="14.25" x14ac:dyDescent="0.2"/>
    <row r="737" s="14" customFormat="1" ht="14.25" x14ac:dyDescent="0.2"/>
    <row r="738" s="14" customFormat="1" ht="14.25" x14ac:dyDescent="0.2"/>
    <row r="739" s="14" customFormat="1" ht="14.25" x14ac:dyDescent="0.2"/>
    <row r="740" s="14" customFormat="1" ht="14.25" x14ac:dyDescent="0.2"/>
    <row r="741" s="14" customFormat="1" ht="14.25" x14ac:dyDescent="0.2"/>
    <row r="742" s="14" customFormat="1" ht="14.25" x14ac:dyDescent="0.2"/>
    <row r="743" s="14" customFormat="1" ht="14.25" x14ac:dyDescent="0.2"/>
    <row r="744" s="14" customFormat="1" ht="14.25" x14ac:dyDescent="0.2"/>
    <row r="745" s="14" customFormat="1" ht="14.25" x14ac:dyDescent="0.2"/>
    <row r="746" s="14" customFormat="1" ht="14.25" x14ac:dyDescent="0.2"/>
    <row r="747" s="14" customFormat="1" ht="14.25" x14ac:dyDescent="0.2"/>
    <row r="748" s="14" customFormat="1" ht="14.25" x14ac:dyDescent="0.2"/>
    <row r="749" s="14" customFormat="1" ht="14.25" x14ac:dyDescent="0.2"/>
    <row r="750" s="14" customFormat="1" ht="14.25" x14ac:dyDescent="0.2"/>
    <row r="751" s="14" customFormat="1" ht="14.25" x14ac:dyDescent="0.2"/>
    <row r="752" s="14" customFormat="1" ht="14.25" x14ac:dyDescent="0.2"/>
    <row r="753" s="14" customFormat="1" ht="14.25" x14ac:dyDescent="0.2"/>
    <row r="754" s="14" customFormat="1" ht="14.25" x14ac:dyDescent="0.2"/>
    <row r="755" s="14" customFormat="1" ht="14.25" x14ac:dyDescent="0.2"/>
    <row r="756" s="14" customFormat="1" ht="14.25" x14ac:dyDescent="0.2"/>
    <row r="757" s="14" customFormat="1" ht="14.25" x14ac:dyDescent="0.2"/>
    <row r="758" s="14" customFormat="1" ht="14.25" x14ac:dyDescent="0.2"/>
    <row r="759" s="14" customFormat="1" ht="14.25" x14ac:dyDescent="0.2"/>
    <row r="760" s="14" customFormat="1" ht="14.25" x14ac:dyDescent="0.2"/>
    <row r="761" s="14" customFormat="1" ht="14.25" x14ac:dyDescent="0.2"/>
    <row r="762" s="14" customFormat="1" ht="14.25" x14ac:dyDescent="0.2"/>
    <row r="763" s="14" customFormat="1" ht="14.25" x14ac:dyDescent="0.2"/>
    <row r="764" s="14" customFormat="1" ht="14.25" x14ac:dyDescent="0.2"/>
    <row r="765" s="14" customFormat="1" ht="14.25" x14ac:dyDescent="0.2"/>
    <row r="766" s="14" customFormat="1" ht="14.25" x14ac:dyDescent="0.2"/>
    <row r="767" s="14" customFormat="1" ht="14.25" x14ac:dyDescent="0.2"/>
    <row r="768" s="14" customFormat="1" ht="14.25" x14ac:dyDescent="0.2"/>
    <row r="769" s="14" customFormat="1" ht="14.25" x14ac:dyDescent="0.2"/>
    <row r="770" s="14" customFormat="1" ht="14.25" x14ac:dyDescent="0.2"/>
    <row r="771" s="14" customFormat="1" ht="14.25" x14ac:dyDescent="0.2"/>
    <row r="772" s="14" customFormat="1" ht="14.25" x14ac:dyDescent="0.2"/>
    <row r="773" s="14" customFormat="1" ht="14.25" x14ac:dyDescent="0.2"/>
    <row r="774" s="14" customFormat="1" ht="14.25" x14ac:dyDescent="0.2"/>
    <row r="775" s="14" customFormat="1" ht="14.25" x14ac:dyDescent="0.2"/>
    <row r="776" s="14" customFormat="1" ht="14.25" x14ac:dyDescent="0.2"/>
    <row r="777" s="14" customFormat="1" ht="14.25" x14ac:dyDescent="0.2"/>
    <row r="778" s="14" customFormat="1" ht="14.25" x14ac:dyDescent="0.2"/>
    <row r="779" s="14" customFormat="1" ht="14.25" x14ac:dyDescent="0.2"/>
    <row r="780" s="14" customFormat="1" ht="14.25" x14ac:dyDescent="0.2"/>
    <row r="781" s="14" customFormat="1" ht="14.25" x14ac:dyDescent="0.2"/>
    <row r="782" s="14" customFormat="1" ht="14.25" x14ac:dyDescent="0.2"/>
    <row r="783" s="14" customFormat="1" ht="14.25" x14ac:dyDescent="0.2"/>
    <row r="784" s="14" customFormat="1" ht="14.25" x14ac:dyDescent="0.2"/>
    <row r="785" s="14" customFormat="1" ht="14.25" x14ac:dyDescent="0.2"/>
    <row r="786" s="14" customFormat="1" ht="14.25" x14ac:dyDescent="0.2"/>
    <row r="787" s="14" customFormat="1" ht="14.25" x14ac:dyDescent="0.2"/>
    <row r="788" s="14" customFormat="1" ht="14.25" x14ac:dyDescent="0.2"/>
    <row r="789" s="14" customFormat="1" ht="14.25" x14ac:dyDescent="0.2"/>
    <row r="790" s="14" customFormat="1" ht="14.25" x14ac:dyDescent="0.2"/>
    <row r="791" s="14" customFormat="1" ht="14.25" x14ac:dyDescent="0.2"/>
    <row r="792" s="14" customFormat="1" ht="14.25" x14ac:dyDescent="0.2"/>
    <row r="793" s="14" customFormat="1" ht="14.25" x14ac:dyDescent="0.2"/>
    <row r="794" s="14" customFormat="1" ht="14.25" x14ac:dyDescent="0.2"/>
    <row r="795" s="14" customFormat="1" ht="14.25" x14ac:dyDescent="0.2"/>
    <row r="796" s="14" customFormat="1" ht="14.25" x14ac:dyDescent="0.2"/>
    <row r="797" s="14" customFormat="1" ht="14.25" x14ac:dyDescent="0.2"/>
    <row r="798" s="14" customFormat="1" ht="14.25" x14ac:dyDescent="0.2"/>
    <row r="799" s="14" customFormat="1" ht="14.25" x14ac:dyDescent="0.2"/>
    <row r="800" s="14" customFormat="1" ht="14.25" x14ac:dyDescent="0.2"/>
    <row r="801" s="14" customFormat="1" ht="14.25" x14ac:dyDescent="0.2"/>
    <row r="802" s="14" customFormat="1" ht="14.25" x14ac:dyDescent="0.2"/>
    <row r="803" s="14" customFormat="1" ht="14.25" x14ac:dyDescent="0.2"/>
    <row r="804" s="14" customFormat="1" ht="14.25" x14ac:dyDescent="0.2"/>
    <row r="805" s="14" customFormat="1" ht="14.25" x14ac:dyDescent="0.2"/>
    <row r="806" s="14" customFormat="1" ht="14.25" x14ac:dyDescent="0.2"/>
    <row r="807" s="14" customFormat="1" ht="14.25" x14ac:dyDescent="0.2"/>
    <row r="808" s="14" customFormat="1" ht="14.25" x14ac:dyDescent="0.2"/>
    <row r="809" s="14" customFormat="1" ht="14.25" x14ac:dyDescent="0.2"/>
    <row r="810" s="14" customFormat="1" ht="14.25" x14ac:dyDescent="0.2"/>
    <row r="811" s="14" customFormat="1" ht="14.25" x14ac:dyDescent="0.2"/>
    <row r="812" s="14" customFormat="1" ht="14.25" x14ac:dyDescent="0.2"/>
    <row r="813" s="14" customFormat="1" ht="14.25" x14ac:dyDescent="0.2"/>
    <row r="814" s="14" customFormat="1" ht="14.25" x14ac:dyDescent="0.2"/>
    <row r="815" s="14" customFormat="1" ht="14.25" x14ac:dyDescent="0.2"/>
    <row r="816" s="14" customFormat="1" ht="14.25" x14ac:dyDescent="0.2"/>
    <row r="817" s="14" customFormat="1" ht="14.25" x14ac:dyDescent="0.2"/>
    <row r="818" s="14" customFormat="1" ht="14.25" x14ac:dyDescent="0.2"/>
    <row r="819" s="14" customFormat="1" ht="14.25" x14ac:dyDescent="0.2"/>
    <row r="820" s="14" customFormat="1" ht="14.25" x14ac:dyDescent="0.2"/>
    <row r="821" s="14" customFormat="1" ht="14.25" x14ac:dyDescent="0.2"/>
    <row r="822" s="14" customFormat="1" ht="14.25" x14ac:dyDescent="0.2"/>
    <row r="823" s="14" customFormat="1" ht="14.25" x14ac:dyDescent="0.2"/>
    <row r="824" s="14" customFormat="1" ht="14.25" x14ac:dyDescent="0.2"/>
    <row r="825" s="14" customFormat="1" ht="14.25" x14ac:dyDescent="0.2"/>
    <row r="826" s="14" customFormat="1" ht="14.25" x14ac:dyDescent="0.2"/>
    <row r="827" s="14" customFormat="1" ht="14.25" x14ac:dyDescent="0.2"/>
    <row r="828" s="14" customFormat="1" ht="14.25" x14ac:dyDescent="0.2"/>
    <row r="829" s="14" customFormat="1" ht="14.25" x14ac:dyDescent="0.2"/>
    <row r="830" s="14" customFormat="1" ht="14.25" x14ac:dyDescent="0.2"/>
    <row r="831" s="14" customFormat="1" ht="14.25" x14ac:dyDescent="0.2"/>
    <row r="832" s="14" customFormat="1" ht="14.25" x14ac:dyDescent="0.2"/>
    <row r="833" s="14" customFormat="1" ht="14.25" x14ac:dyDescent="0.2"/>
    <row r="834" s="14" customFormat="1" ht="14.25" x14ac:dyDescent="0.2"/>
    <row r="835" s="14" customFormat="1" ht="14.25" x14ac:dyDescent="0.2"/>
    <row r="836" s="14" customFormat="1" ht="14.25" x14ac:dyDescent="0.2"/>
    <row r="837" s="14" customFormat="1" ht="14.25" x14ac:dyDescent="0.2"/>
    <row r="838" s="14" customFormat="1" ht="14.25" x14ac:dyDescent="0.2"/>
    <row r="839" s="14" customFormat="1" ht="14.25" x14ac:dyDescent="0.2"/>
    <row r="840" s="14" customFormat="1" ht="14.25" x14ac:dyDescent="0.2"/>
    <row r="841" s="14" customFormat="1" ht="14.25" x14ac:dyDescent="0.2"/>
    <row r="842" s="14" customFormat="1" ht="14.25" x14ac:dyDescent="0.2"/>
    <row r="843" s="14" customFormat="1" ht="14.25" x14ac:dyDescent="0.2"/>
    <row r="844" s="14" customFormat="1" ht="14.25" x14ac:dyDescent="0.2"/>
    <row r="845" s="14" customFormat="1" ht="14.25" x14ac:dyDescent="0.2"/>
    <row r="846" s="14" customFormat="1" ht="14.25" x14ac:dyDescent="0.2"/>
    <row r="847" s="14" customFormat="1" ht="14.25" x14ac:dyDescent="0.2"/>
    <row r="848" s="14" customFormat="1" ht="14.25" x14ac:dyDescent="0.2"/>
    <row r="849" s="14" customFormat="1" ht="14.25" x14ac:dyDescent="0.2"/>
    <row r="850" s="14" customFormat="1" ht="14.25" x14ac:dyDescent="0.2"/>
    <row r="851" s="14" customFormat="1" ht="14.25" x14ac:dyDescent="0.2"/>
    <row r="852" s="14" customFormat="1" ht="14.25" x14ac:dyDescent="0.2"/>
    <row r="853" s="14" customFormat="1" ht="14.25" x14ac:dyDescent="0.2"/>
    <row r="854" s="14" customFormat="1" ht="14.25" x14ac:dyDescent="0.2"/>
    <row r="855" s="14" customFormat="1" ht="14.25" x14ac:dyDescent="0.2"/>
    <row r="856" s="14" customFormat="1" ht="14.25" x14ac:dyDescent="0.2"/>
    <row r="857" s="14" customFormat="1" ht="14.25" x14ac:dyDescent="0.2"/>
    <row r="858" s="14" customFormat="1" ht="14.25" x14ac:dyDescent="0.2"/>
    <row r="859" s="14" customFormat="1" ht="14.25" x14ac:dyDescent="0.2"/>
    <row r="860" s="14" customFormat="1" ht="14.25" x14ac:dyDescent="0.2"/>
    <row r="861" s="14" customFormat="1" ht="14.25" x14ac:dyDescent="0.2"/>
    <row r="862" s="14" customFormat="1" ht="14.25" x14ac:dyDescent="0.2"/>
    <row r="863" s="14" customFormat="1" ht="14.25" x14ac:dyDescent="0.2"/>
    <row r="864" s="14" customFormat="1" ht="14.25" x14ac:dyDescent="0.2"/>
    <row r="865" s="14" customFormat="1" ht="14.25" x14ac:dyDescent="0.2"/>
    <row r="866" s="14" customFormat="1" ht="14.25" x14ac:dyDescent="0.2"/>
    <row r="867" s="14" customFormat="1" ht="14.25" x14ac:dyDescent="0.2"/>
    <row r="868" s="14" customFormat="1" ht="14.25" x14ac:dyDescent="0.2"/>
    <row r="869" s="14" customFormat="1" ht="14.25" x14ac:dyDescent="0.2"/>
    <row r="870" s="14" customFormat="1" ht="14.25" x14ac:dyDescent="0.2"/>
    <row r="871" s="14" customFormat="1" ht="14.25" x14ac:dyDescent="0.2"/>
    <row r="872" s="14" customFormat="1" ht="14.25" x14ac:dyDescent="0.2"/>
    <row r="873" s="14" customFormat="1" ht="14.25" x14ac:dyDescent="0.2"/>
    <row r="874" s="14" customFormat="1" ht="14.25" x14ac:dyDescent="0.2"/>
    <row r="875" s="14" customFormat="1" ht="14.25" x14ac:dyDescent="0.2"/>
    <row r="876" s="14" customFormat="1" ht="14.25" x14ac:dyDescent="0.2"/>
    <row r="877" s="14" customFormat="1" ht="14.25" x14ac:dyDescent="0.2"/>
    <row r="878" s="14" customFormat="1" ht="14.25" x14ac:dyDescent="0.2"/>
    <row r="879" s="14" customFormat="1" ht="14.25" x14ac:dyDescent="0.2"/>
    <row r="880" s="14" customFormat="1" ht="14.25" x14ac:dyDescent="0.2"/>
    <row r="881" s="14" customFormat="1" ht="14.25" x14ac:dyDescent="0.2"/>
    <row r="882" s="14" customFormat="1" ht="14.25" x14ac:dyDescent="0.2"/>
    <row r="883" s="14" customFormat="1" ht="14.25" x14ac:dyDescent="0.2"/>
    <row r="884" s="14" customFormat="1" ht="14.25" x14ac:dyDescent="0.2"/>
    <row r="885" s="14" customFormat="1" ht="14.25" x14ac:dyDescent="0.2"/>
    <row r="886" s="14" customFormat="1" ht="14.25" x14ac:dyDescent="0.2"/>
    <row r="887" s="14" customFormat="1" ht="14.25" x14ac:dyDescent="0.2"/>
    <row r="888" s="14" customFormat="1" ht="14.25" x14ac:dyDescent="0.2"/>
    <row r="889" s="14" customFormat="1" ht="14.25" x14ac:dyDescent="0.2"/>
    <row r="890" s="14" customFormat="1" ht="14.25" x14ac:dyDescent="0.2"/>
    <row r="891" s="14" customFormat="1" ht="14.25" x14ac:dyDescent="0.2"/>
    <row r="892" s="14" customFormat="1" ht="14.25" x14ac:dyDescent="0.2"/>
    <row r="893" s="14" customFormat="1" ht="14.25" x14ac:dyDescent="0.2"/>
    <row r="894" s="14" customFormat="1" ht="14.25" x14ac:dyDescent="0.2"/>
    <row r="895" s="14" customFormat="1" ht="14.25" x14ac:dyDescent="0.2"/>
    <row r="896" s="14" customFormat="1" ht="14.25" x14ac:dyDescent="0.2"/>
    <row r="897" s="14" customFormat="1" ht="14.25" x14ac:dyDescent="0.2"/>
    <row r="898" s="14" customFormat="1" ht="14.25" x14ac:dyDescent="0.2"/>
    <row r="899" s="14" customFormat="1" ht="14.25" x14ac:dyDescent="0.2"/>
    <row r="900" s="14" customFormat="1" ht="14.25" x14ac:dyDescent="0.2"/>
    <row r="901" s="14" customFormat="1" ht="14.25" x14ac:dyDescent="0.2"/>
    <row r="902" s="14" customFormat="1" ht="14.25" x14ac:dyDescent="0.2"/>
    <row r="903" s="14" customFormat="1" ht="14.25" x14ac:dyDescent="0.2"/>
    <row r="904" s="14" customFormat="1" ht="14.25" x14ac:dyDescent="0.2"/>
    <row r="905" s="14" customFormat="1" ht="14.25" x14ac:dyDescent="0.2"/>
    <row r="906" s="14" customFormat="1" ht="14.25" x14ac:dyDescent="0.2"/>
    <row r="907" s="14" customFormat="1" ht="14.25" x14ac:dyDescent="0.2"/>
    <row r="908" s="14" customFormat="1" ht="14.25" x14ac:dyDescent="0.2"/>
    <row r="909" s="14" customFormat="1" ht="14.25" x14ac:dyDescent="0.2"/>
    <row r="910" s="14" customFormat="1" ht="14.25" x14ac:dyDescent="0.2"/>
    <row r="911" s="14" customFormat="1" ht="14.25" x14ac:dyDescent="0.2"/>
    <row r="912" s="14" customFormat="1" ht="14.25" x14ac:dyDescent="0.2"/>
    <row r="913" s="14" customFormat="1" ht="14.25" x14ac:dyDescent="0.2"/>
    <row r="914" s="14" customFormat="1" ht="14.25" x14ac:dyDescent="0.2"/>
    <row r="915" s="14" customFormat="1" ht="14.25" x14ac:dyDescent="0.2"/>
    <row r="916" s="14" customFormat="1" ht="14.25" x14ac:dyDescent="0.2"/>
    <row r="917" s="14" customFormat="1" ht="14.25" x14ac:dyDescent="0.2"/>
    <row r="918" s="14" customFormat="1" ht="14.25" x14ac:dyDescent="0.2"/>
    <row r="919" s="14" customFormat="1" ht="14.25" x14ac:dyDescent="0.2"/>
    <row r="920" s="14" customFormat="1" ht="14.25" x14ac:dyDescent="0.2"/>
    <row r="921" s="14" customFormat="1" ht="14.25" x14ac:dyDescent="0.2"/>
    <row r="922" s="14" customFormat="1" ht="14.25" x14ac:dyDescent="0.2"/>
    <row r="923" s="14" customFormat="1" ht="14.25" x14ac:dyDescent="0.2"/>
    <row r="924" s="14" customFormat="1" ht="14.25" x14ac:dyDescent="0.2"/>
    <row r="925" s="14" customFormat="1" ht="14.25" x14ac:dyDescent="0.2"/>
    <row r="926" s="14" customFormat="1" ht="14.25" x14ac:dyDescent="0.2"/>
    <row r="927" s="14" customFormat="1" ht="14.25" x14ac:dyDescent="0.2"/>
    <row r="928" s="14" customFormat="1" ht="14.25" x14ac:dyDescent="0.2"/>
    <row r="929" s="14" customFormat="1" ht="14.25" x14ac:dyDescent="0.2"/>
    <row r="930" s="14" customFormat="1" ht="14.25" x14ac:dyDescent="0.2"/>
    <row r="931" s="14" customFormat="1" ht="14.25" x14ac:dyDescent="0.2"/>
    <row r="932" s="14" customFormat="1" ht="14.25" x14ac:dyDescent="0.2"/>
    <row r="933" s="14" customFormat="1" ht="14.25" x14ac:dyDescent="0.2"/>
    <row r="934" s="14" customFormat="1" ht="14.25" x14ac:dyDescent="0.2"/>
    <row r="935" s="14" customFormat="1" ht="14.25" x14ac:dyDescent="0.2"/>
    <row r="936" s="14" customFormat="1" ht="14.25" x14ac:dyDescent="0.2"/>
    <row r="937" s="14" customFormat="1" ht="14.25" x14ac:dyDescent="0.2"/>
    <row r="938" s="14" customFormat="1" ht="14.25" x14ac:dyDescent="0.2"/>
    <row r="939" s="14" customFormat="1" ht="14.25" x14ac:dyDescent="0.2"/>
    <row r="940" s="14" customFormat="1" ht="14.25" x14ac:dyDescent="0.2"/>
    <row r="941" s="14" customFormat="1" ht="14.25" x14ac:dyDescent="0.2"/>
    <row r="942" s="14" customFormat="1" ht="14.25" x14ac:dyDescent="0.2"/>
    <row r="943" s="14" customFormat="1" ht="14.25" x14ac:dyDescent="0.2"/>
    <row r="944" s="14" customFormat="1" ht="14.25" x14ac:dyDescent="0.2"/>
    <row r="945" s="14" customFormat="1" ht="14.25" x14ac:dyDescent="0.2"/>
    <row r="946" s="14" customFormat="1" ht="14.25" x14ac:dyDescent="0.2"/>
    <row r="947" s="14" customFormat="1" ht="14.25" x14ac:dyDescent="0.2"/>
    <row r="948" s="14" customFormat="1" ht="14.25" x14ac:dyDescent="0.2"/>
    <row r="949" s="14" customFormat="1" ht="14.25" x14ac:dyDescent="0.2"/>
    <row r="950" s="14" customFormat="1" ht="14.25" x14ac:dyDescent="0.2"/>
    <row r="951" s="14" customFormat="1" ht="14.25" x14ac:dyDescent="0.2"/>
    <row r="952" s="14" customFormat="1" ht="14.25" x14ac:dyDescent="0.2"/>
    <row r="953" s="14" customFormat="1" ht="14.25" x14ac:dyDescent="0.2"/>
    <row r="954" s="14" customFormat="1" ht="14.25" x14ac:dyDescent="0.2"/>
    <row r="955" s="14" customFormat="1" ht="14.25" x14ac:dyDescent="0.2"/>
    <row r="956" s="14" customFormat="1" ht="14.25" x14ac:dyDescent="0.2"/>
    <row r="957" s="14" customFormat="1" ht="14.25" x14ac:dyDescent="0.2"/>
    <row r="958" s="14" customFormat="1" ht="14.25" x14ac:dyDescent="0.2"/>
    <row r="959" s="14" customFormat="1" ht="14.25" x14ac:dyDescent="0.2"/>
    <row r="960" s="14" customFormat="1" ht="14.25" x14ac:dyDescent="0.2"/>
    <row r="961" s="14" customFormat="1" ht="14.25" x14ac:dyDescent="0.2"/>
    <row r="962" s="14" customFormat="1" ht="14.25" x14ac:dyDescent="0.2"/>
    <row r="963" s="14" customFormat="1" ht="14.25" x14ac:dyDescent="0.2"/>
    <row r="964" s="14" customFormat="1" ht="14.25" x14ac:dyDescent="0.2"/>
    <row r="965" s="14" customFormat="1" ht="14.25" x14ac:dyDescent="0.2"/>
    <row r="966" s="14" customFormat="1" ht="14.25"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554C6-FD78-4F9D-962C-87ACFE4A0119}">
  <dimension ref="A1:C8"/>
  <sheetViews>
    <sheetView workbookViewId="0">
      <selection activeCell="B24" sqref="B24"/>
    </sheetView>
  </sheetViews>
  <sheetFormatPr defaultColWidth="8.7109375" defaultRowHeight="14.25" x14ac:dyDescent="0.2"/>
  <cols>
    <col min="1" max="1" width="18.28515625" style="20" customWidth="1"/>
    <col min="2" max="2" width="90.140625" style="20" customWidth="1"/>
    <col min="3" max="3" width="98.42578125" style="20" customWidth="1"/>
    <col min="4" max="4" width="29.85546875" style="20" customWidth="1"/>
    <col min="5" max="5" width="33.42578125" style="20" bestFit="1" customWidth="1"/>
    <col min="6" max="6" width="14.42578125" style="20" bestFit="1" customWidth="1"/>
    <col min="7" max="16384" width="8.7109375" style="20"/>
  </cols>
  <sheetData>
    <row r="1" spans="1:3" ht="15" thickBot="1" x14ac:dyDescent="0.25">
      <c r="A1" s="19" t="s">
        <v>74</v>
      </c>
      <c r="B1" s="20" t="s">
        <v>75</v>
      </c>
      <c r="C1" s="20" t="s">
        <v>75</v>
      </c>
    </row>
    <row r="2" spans="1:3" ht="15" x14ac:dyDescent="0.2">
      <c r="A2" s="21" t="s">
        <v>76</v>
      </c>
      <c r="B2" s="21" t="s">
        <v>77</v>
      </c>
      <c r="C2" s="21" t="s">
        <v>78</v>
      </c>
    </row>
    <row r="3" spans="1:3" ht="34.5" customHeight="1" x14ac:dyDescent="0.2">
      <c r="A3" s="22" t="s">
        <v>79</v>
      </c>
      <c r="B3" s="22" t="s">
        <v>85</v>
      </c>
      <c r="C3" s="22" t="s">
        <v>92</v>
      </c>
    </row>
    <row r="4" spans="1:3" ht="46.5" customHeight="1" x14ac:dyDescent="0.2">
      <c r="A4" s="22" t="s">
        <v>80</v>
      </c>
      <c r="B4" s="22" t="s">
        <v>86</v>
      </c>
      <c r="C4" s="22" t="s">
        <v>91</v>
      </c>
    </row>
    <row r="5" spans="1:3" ht="48.75" customHeight="1" x14ac:dyDescent="0.2">
      <c r="A5" s="22" t="s">
        <v>16</v>
      </c>
      <c r="B5" s="22" t="s">
        <v>87</v>
      </c>
      <c r="C5" s="22" t="s">
        <v>90</v>
      </c>
    </row>
    <row r="6" spans="1:3" ht="57.75" customHeight="1" x14ac:dyDescent="0.2">
      <c r="A6" s="22" t="s">
        <v>81</v>
      </c>
      <c r="B6" s="22" t="s">
        <v>88</v>
      </c>
      <c r="C6" s="22" t="s">
        <v>89</v>
      </c>
    </row>
    <row r="7" spans="1:3" x14ac:dyDescent="0.2">
      <c r="A7" s="20" t="s">
        <v>82</v>
      </c>
    </row>
    <row r="8" spans="1:3" x14ac:dyDescent="0.2">
      <c r="A8" s="20" t="s">
        <v>83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GX4101"/>
  <sheetViews>
    <sheetView showGridLines="0" tabSelected="1" zoomScale="90" workbookViewId="0">
      <pane ySplit="1" topLeftCell="A20" activePane="bottomLeft" state="frozen"/>
      <selection pane="bottomLeft" activeCell="E21" sqref="E21"/>
    </sheetView>
  </sheetViews>
  <sheetFormatPr defaultRowHeight="15" customHeight="1" x14ac:dyDescent="0.25"/>
  <cols>
    <col min="1" max="1" width="30.140625" bestFit="1" customWidth="1"/>
    <col min="2" max="2" width="61" customWidth="1"/>
    <col min="3" max="3" width="23.140625" customWidth="1"/>
    <col min="4" max="4" width="55.140625" customWidth="1"/>
    <col min="5" max="5" width="21.140625" customWidth="1"/>
    <col min="6" max="6" width="19.42578125" customWidth="1"/>
    <col min="7" max="7" width="39.140625" customWidth="1"/>
    <col min="8" max="8" width="25.85546875" customWidth="1"/>
    <col min="9" max="9" width="41.42578125" customWidth="1"/>
    <col min="10" max="10" width="24" customWidth="1"/>
    <col min="11" max="11" width="23.140625" customWidth="1"/>
    <col min="12" max="12" width="22.42578125" customWidth="1"/>
    <col min="13" max="13" width="24.42578125" style="7" customWidth="1"/>
    <col min="14" max="14" width="22.42578125" style="7" customWidth="1"/>
    <col min="15" max="15" width="22.42578125" customWidth="1"/>
    <col min="16" max="16" width="49.140625" customWidth="1"/>
    <col min="17" max="17" width="20.5703125" style="7" customWidth="1"/>
    <col min="18" max="18" width="21.140625" style="7" customWidth="1"/>
    <col min="19" max="19" width="18.42578125" customWidth="1"/>
    <col min="20" max="20" width="20.7109375" customWidth="1"/>
    <col min="21" max="21" width="20.5703125" style="1" customWidth="1"/>
    <col min="22" max="23" width="19.85546875" style="7" customWidth="1"/>
    <col min="24" max="24" width="15.42578125" style="70" customWidth="1"/>
    <col min="25" max="25" width="71.140625" style="43" customWidth="1"/>
  </cols>
  <sheetData>
    <row r="1" spans="1:206" s="29" customFormat="1" ht="69" customHeight="1" x14ac:dyDescent="0.25">
      <c r="A1" s="23" t="s">
        <v>0</v>
      </c>
      <c r="B1" s="23" t="s">
        <v>35</v>
      </c>
      <c r="C1" s="23" t="s">
        <v>2</v>
      </c>
      <c r="D1" s="30" t="s">
        <v>93</v>
      </c>
      <c r="E1" s="31" t="s">
        <v>94</v>
      </c>
      <c r="F1" s="23" t="s">
        <v>1</v>
      </c>
      <c r="G1" s="24" t="s">
        <v>95</v>
      </c>
      <c r="H1" s="23" t="s">
        <v>96</v>
      </c>
      <c r="I1" s="24" t="s">
        <v>97</v>
      </c>
      <c r="J1" s="24" t="s">
        <v>99</v>
      </c>
      <c r="K1" s="23" t="s">
        <v>104</v>
      </c>
      <c r="L1" s="25" t="s">
        <v>105</v>
      </c>
      <c r="M1" s="26" t="s">
        <v>3</v>
      </c>
      <c r="N1" s="26" t="s">
        <v>4</v>
      </c>
      <c r="O1" s="27" t="s">
        <v>100</v>
      </c>
      <c r="P1" s="24" t="s">
        <v>5</v>
      </c>
      <c r="Q1" s="28" t="s">
        <v>6</v>
      </c>
      <c r="R1" s="28" t="s">
        <v>7</v>
      </c>
      <c r="S1" s="36" t="s">
        <v>106</v>
      </c>
      <c r="T1" s="38" t="s">
        <v>101</v>
      </c>
      <c r="U1" s="37" t="s">
        <v>102</v>
      </c>
      <c r="V1" s="40"/>
      <c r="W1" s="40"/>
      <c r="X1" s="41"/>
      <c r="Y1" s="41"/>
    </row>
    <row r="2" spans="1:206" s="1" customFormat="1" x14ac:dyDescent="0.25">
      <c r="A2" s="10" t="s">
        <v>103</v>
      </c>
      <c r="B2" s="11" t="s">
        <v>108</v>
      </c>
      <c r="C2" s="1" t="s">
        <v>11</v>
      </c>
      <c r="D2" s="12" t="s">
        <v>8</v>
      </c>
      <c r="E2" s="11" t="s">
        <v>9</v>
      </c>
      <c r="F2" s="1" t="s">
        <v>10</v>
      </c>
      <c r="G2" s="1" t="s">
        <v>12</v>
      </c>
      <c r="H2" s="4" t="s">
        <v>13</v>
      </c>
      <c r="I2" s="5" t="s">
        <v>98</v>
      </c>
      <c r="J2" s="13" t="s">
        <v>14</v>
      </c>
      <c r="K2" s="33">
        <v>0.25</v>
      </c>
      <c r="L2" s="32">
        <f>(375*K2*U2)+(T2*200*K2)</f>
        <v>8925</v>
      </c>
      <c r="M2" s="34">
        <v>45901</v>
      </c>
      <c r="N2" s="35" t="s">
        <v>15</v>
      </c>
      <c r="O2" s="6" t="s">
        <v>16</v>
      </c>
      <c r="P2" s="9" t="s">
        <v>17</v>
      </c>
      <c r="Q2" s="35" t="s">
        <v>18</v>
      </c>
      <c r="R2" s="35" t="s">
        <v>19</v>
      </c>
      <c r="S2" s="8">
        <v>0.01</v>
      </c>
      <c r="T2" s="39">
        <f>3*7</f>
        <v>21</v>
      </c>
      <c r="U2" s="3">
        <f>3*28</f>
        <v>84</v>
      </c>
      <c r="V2" s="42"/>
      <c r="W2" s="7"/>
      <c r="X2" s="70"/>
      <c r="Y2" s="43"/>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s="71"/>
    </row>
    <row r="3" spans="1:206" s="1" customFormat="1" x14ac:dyDescent="0.25">
      <c r="A3" s="10" t="s">
        <v>103</v>
      </c>
      <c r="B3" s="11" t="s">
        <v>109</v>
      </c>
      <c r="C3" s="1" t="s">
        <v>11</v>
      </c>
      <c r="D3" s="12" t="s">
        <v>8</v>
      </c>
      <c r="E3" s="11" t="s">
        <v>9</v>
      </c>
      <c r="F3" s="1" t="s">
        <v>10</v>
      </c>
      <c r="G3" s="1" t="s">
        <v>12</v>
      </c>
      <c r="H3" s="4" t="s">
        <v>13</v>
      </c>
      <c r="I3" s="5" t="s">
        <v>98</v>
      </c>
      <c r="J3" s="13" t="s">
        <v>14</v>
      </c>
      <c r="K3" s="33">
        <v>0.15</v>
      </c>
      <c r="L3" s="32">
        <f>(375*K3*U3)+(T3*200*K3)</f>
        <v>13387.5</v>
      </c>
      <c r="M3" s="34">
        <v>45901</v>
      </c>
      <c r="N3" s="35" t="s">
        <v>15</v>
      </c>
      <c r="O3" s="6" t="s">
        <v>16</v>
      </c>
      <c r="P3" s="2" t="s">
        <v>17</v>
      </c>
      <c r="Q3" s="35" t="s">
        <v>20</v>
      </c>
      <c r="R3" s="35" t="s">
        <v>21</v>
      </c>
      <c r="S3" s="8">
        <v>0.01</v>
      </c>
      <c r="T3" s="44">
        <f>7.5*7</f>
        <v>52.5</v>
      </c>
      <c r="U3" s="3">
        <f>7.5*28</f>
        <v>210</v>
      </c>
      <c r="V3" s="42"/>
      <c r="W3"/>
      <c r="X3" s="70"/>
      <c r="Y3" s="4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s="71"/>
    </row>
    <row r="4" spans="1:206" s="1" customFormat="1" x14ac:dyDescent="0.25">
      <c r="A4" s="10" t="s">
        <v>103</v>
      </c>
      <c r="B4" s="45" t="s">
        <v>22</v>
      </c>
      <c r="C4" s="46" t="s">
        <v>23</v>
      </c>
      <c r="D4" s="47" t="s">
        <v>8</v>
      </c>
      <c r="E4" s="45" t="s">
        <v>9</v>
      </c>
      <c r="F4" s="46" t="s">
        <v>10</v>
      </c>
      <c r="G4" s="46" t="s">
        <v>12</v>
      </c>
      <c r="H4" s="48" t="s">
        <v>13</v>
      </c>
      <c r="I4" s="49" t="s">
        <v>98</v>
      </c>
      <c r="J4" s="50" t="s">
        <v>14</v>
      </c>
      <c r="K4" s="51">
        <v>0.09</v>
      </c>
      <c r="L4" s="52">
        <f>(375*K4*U4)+(T4*200*K4)</f>
        <v>7497</v>
      </c>
      <c r="M4" s="53">
        <v>45901</v>
      </c>
      <c r="N4" s="54" t="s">
        <v>15</v>
      </c>
      <c r="O4" s="55" t="s">
        <v>16</v>
      </c>
      <c r="P4" s="56" t="s">
        <v>17</v>
      </c>
      <c r="Q4" s="54" t="s">
        <v>24</v>
      </c>
      <c r="R4" s="54" t="s">
        <v>21</v>
      </c>
      <c r="S4" s="57">
        <v>0.01</v>
      </c>
      <c r="T4" s="58">
        <f>7*7</f>
        <v>49</v>
      </c>
      <c r="U4" s="59">
        <f>7*28</f>
        <v>196</v>
      </c>
      <c r="V4" s="42"/>
      <c r="W4" s="7"/>
      <c r="X4" s="70"/>
      <c r="Y4" s="43"/>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s="71"/>
    </row>
    <row r="5" spans="1:206" s="46" customFormat="1" x14ac:dyDescent="0.25">
      <c r="A5" s="10" t="s">
        <v>103</v>
      </c>
      <c r="B5" s="11" t="s">
        <v>25</v>
      </c>
      <c r="C5" s="1" t="s">
        <v>27</v>
      </c>
      <c r="D5" s="12" t="s">
        <v>8</v>
      </c>
      <c r="E5" s="11" t="s">
        <v>26</v>
      </c>
      <c r="F5" s="1" t="s">
        <v>10</v>
      </c>
      <c r="G5" s="1" t="s">
        <v>12</v>
      </c>
      <c r="H5" s="4" t="s">
        <v>13</v>
      </c>
      <c r="I5" s="5" t="s">
        <v>98</v>
      </c>
      <c r="J5" s="13" t="s">
        <v>14</v>
      </c>
      <c r="K5" s="33">
        <v>0.21</v>
      </c>
      <c r="L5" s="68">
        <f>(375*K5*U5)+(T5*200*K5)</f>
        <v>7497</v>
      </c>
      <c r="M5" s="34">
        <v>45901</v>
      </c>
      <c r="N5" s="35" t="s">
        <v>15</v>
      </c>
      <c r="O5" s="6" t="s">
        <v>16</v>
      </c>
      <c r="P5" s="2" t="s">
        <v>17</v>
      </c>
      <c r="Q5" s="35" t="s">
        <v>28</v>
      </c>
      <c r="R5" s="35" t="s">
        <v>29</v>
      </c>
      <c r="S5" s="69">
        <v>0.01</v>
      </c>
      <c r="T5" s="3">
        <f>3*7</f>
        <v>21</v>
      </c>
      <c r="U5" s="3">
        <f>3*28</f>
        <v>84</v>
      </c>
      <c r="V5" s="42"/>
      <c r="W5" s="7"/>
      <c r="X5" s="70"/>
      <c r="Y5" s="43"/>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s="72"/>
    </row>
    <row r="6" spans="1:206" x14ac:dyDescent="0.25">
      <c r="D6" s="60"/>
      <c r="H6" s="61"/>
      <c r="K6" s="62"/>
      <c r="N6"/>
      <c r="O6" s="63"/>
      <c r="P6" s="62"/>
      <c r="S6" s="64"/>
      <c r="T6" s="65"/>
      <c r="U6" s="65"/>
    </row>
    <row r="7" spans="1:206" x14ac:dyDescent="0.25">
      <c r="D7" s="60"/>
      <c r="H7" s="61"/>
      <c r="K7" s="62"/>
      <c r="N7"/>
      <c r="O7" s="63"/>
      <c r="P7" s="62"/>
      <c r="S7" s="64"/>
      <c r="T7" s="65"/>
      <c r="U7" s="65"/>
    </row>
    <row r="8" spans="1:206" x14ac:dyDescent="0.25">
      <c r="D8" s="60"/>
      <c r="H8" s="61"/>
      <c r="K8" s="62"/>
      <c r="N8"/>
      <c r="O8" s="63"/>
      <c r="P8" s="62"/>
      <c r="S8" s="64"/>
      <c r="T8" s="65"/>
      <c r="U8" s="65"/>
    </row>
    <row r="9" spans="1:206" x14ac:dyDescent="0.25">
      <c r="D9" s="60"/>
      <c r="M9"/>
      <c r="N9"/>
      <c r="S9" s="64"/>
      <c r="T9" s="65"/>
      <c r="U9" s="65"/>
    </row>
    <row r="10" spans="1:206" x14ac:dyDescent="0.25">
      <c r="D10" s="60"/>
      <c r="M10"/>
      <c r="N10"/>
      <c r="S10" s="64"/>
      <c r="T10" s="65"/>
      <c r="U10" s="65"/>
    </row>
    <row r="11" spans="1:206" x14ac:dyDescent="0.25">
      <c r="D11" s="60"/>
      <c r="M11"/>
      <c r="N11"/>
      <c r="S11" s="64"/>
      <c r="T11" s="65"/>
      <c r="U11" s="65"/>
    </row>
    <row r="12" spans="1:206" x14ac:dyDescent="0.25">
      <c r="D12" s="66"/>
      <c r="M12"/>
      <c r="N12"/>
      <c r="S12" s="64"/>
      <c r="T12" s="65"/>
      <c r="U12" s="65"/>
    </row>
    <row r="13" spans="1:206" x14ac:dyDescent="0.25">
      <c r="D13" s="66"/>
      <c r="H13" s="61"/>
      <c r="K13" s="62"/>
      <c r="O13" s="63"/>
      <c r="P13" s="62"/>
      <c r="S13" s="64"/>
      <c r="T13" s="65"/>
      <c r="U13" s="65"/>
    </row>
    <row r="14" spans="1:206" x14ac:dyDescent="0.25">
      <c r="D14" s="66"/>
      <c r="M14" s="62"/>
      <c r="N14"/>
      <c r="S14" s="64"/>
      <c r="T14" s="65"/>
      <c r="U14" s="65"/>
    </row>
    <row r="15" spans="1:206" x14ac:dyDescent="0.25">
      <c r="D15" s="60"/>
      <c r="M15" s="62"/>
      <c r="N15"/>
      <c r="S15" s="64"/>
      <c r="T15" s="65"/>
      <c r="U15" s="65"/>
    </row>
    <row r="16" spans="1:206" x14ac:dyDescent="0.25">
      <c r="D16" s="60"/>
      <c r="M16" s="62"/>
      <c r="N16"/>
      <c r="S16" s="64"/>
      <c r="T16" s="65"/>
      <c r="U16" s="65"/>
    </row>
    <row r="17" spans="4:21" x14ac:dyDescent="0.25">
      <c r="D17" s="60"/>
      <c r="M17" s="62"/>
      <c r="N17"/>
      <c r="S17" s="64"/>
      <c r="T17" s="65"/>
      <c r="U17" s="65"/>
    </row>
    <row r="18" spans="4:21" x14ac:dyDescent="0.25">
      <c r="D18" s="60"/>
      <c r="H18" s="61"/>
      <c r="K18" s="62"/>
      <c r="O18" s="63"/>
      <c r="P18" s="62"/>
      <c r="S18" s="64"/>
      <c r="T18" s="65"/>
      <c r="U18" s="65"/>
    </row>
    <row r="19" spans="4:21" x14ac:dyDescent="0.25">
      <c r="D19" s="60"/>
      <c r="H19" s="61"/>
      <c r="K19" s="62"/>
      <c r="O19" s="63"/>
      <c r="P19" s="62"/>
      <c r="S19" s="64"/>
      <c r="T19" s="65"/>
      <c r="U19" s="65"/>
    </row>
    <row r="20" spans="4:21" x14ac:dyDescent="0.25">
      <c r="D20" s="60"/>
      <c r="H20" s="61"/>
      <c r="K20" s="62"/>
      <c r="O20" s="63"/>
      <c r="P20" s="62"/>
      <c r="S20" s="64"/>
      <c r="T20" s="65"/>
      <c r="U20" s="65"/>
    </row>
    <row r="21" spans="4:21" x14ac:dyDescent="0.25">
      <c r="D21" s="60"/>
      <c r="H21" s="61"/>
      <c r="K21" s="62"/>
      <c r="O21" s="63"/>
      <c r="P21" s="62"/>
      <c r="S21" s="64"/>
      <c r="T21" s="65"/>
      <c r="U21" s="65"/>
    </row>
    <row r="22" spans="4:21" x14ac:dyDescent="0.25">
      <c r="D22" s="60"/>
      <c r="H22" s="61"/>
      <c r="K22" s="62"/>
      <c r="O22" s="63"/>
      <c r="P22" s="62"/>
      <c r="S22" s="64"/>
      <c r="T22" s="65"/>
      <c r="U22" s="65"/>
    </row>
    <row r="23" spans="4:21" x14ac:dyDescent="0.25">
      <c r="D23" s="66"/>
      <c r="H23" s="61"/>
      <c r="K23" s="62"/>
      <c r="O23" s="63"/>
      <c r="P23" s="62"/>
      <c r="S23" s="64"/>
      <c r="T23" s="65"/>
      <c r="U23" s="65"/>
    </row>
    <row r="24" spans="4:21" x14ac:dyDescent="0.25">
      <c r="D24" s="66"/>
      <c r="H24" s="61"/>
      <c r="K24" s="62"/>
      <c r="O24" s="63"/>
      <c r="P24" s="62"/>
      <c r="S24" s="64"/>
      <c r="T24" s="65"/>
      <c r="U24" s="65"/>
    </row>
    <row r="25" spans="4:21" x14ac:dyDescent="0.25">
      <c r="D25" s="66"/>
      <c r="H25" s="61"/>
      <c r="K25" s="62"/>
      <c r="O25" s="63"/>
      <c r="P25" s="62"/>
      <c r="S25" s="64"/>
      <c r="T25" s="65"/>
      <c r="U25" s="65"/>
    </row>
    <row r="26" spans="4:21" x14ac:dyDescent="0.25">
      <c r="D26" s="66"/>
      <c r="H26" s="61"/>
      <c r="K26" s="62"/>
      <c r="O26" s="63"/>
      <c r="P26" s="62"/>
      <c r="S26" s="64"/>
      <c r="T26" s="65"/>
      <c r="U26" s="65"/>
    </row>
    <row r="27" spans="4:21" x14ac:dyDescent="0.25">
      <c r="D27" s="66"/>
      <c r="H27" s="61"/>
      <c r="K27" s="62"/>
      <c r="O27" s="63"/>
      <c r="P27" s="62"/>
      <c r="S27" s="64"/>
      <c r="T27" s="65"/>
      <c r="U27" s="65"/>
    </row>
    <row r="28" spans="4:21" x14ac:dyDescent="0.25">
      <c r="D28" s="66"/>
      <c r="H28" s="61"/>
      <c r="K28" s="62"/>
      <c r="O28" s="63"/>
      <c r="P28" s="62"/>
      <c r="S28" s="64"/>
      <c r="T28" s="65"/>
      <c r="U28" s="65"/>
    </row>
    <row r="29" spans="4:21" x14ac:dyDescent="0.25">
      <c r="D29" s="66"/>
      <c r="H29" s="61"/>
      <c r="K29" s="62"/>
      <c r="O29" s="63"/>
      <c r="P29" s="62"/>
      <c r="S29" s="64"/>
      <c r="T29" s="65"/>
      <c r="U29" s="65"/>
    </row>
    <row r="30" spans="4:21" x14ac:dyDescent="0.25">
      <c r="D30" s="66"/>
      <c r="H30" s="61"/>
      <c r="K30" s="62"/>
      <c r="O30" s="63"/>
      <c r="P30" s="62"/>
      <c r="S30" s="64"/>
      <c r="T30" s="65"/>
      <c r="U30" s="65"/>
    </row>
    <row r="31" spans="4:21" x14ac:dyDescent="0.25">
      <c r="D31" s="66"/>
      <c r="H31" s="61"/>
      <c r="K31" s="62"/>
      <c r="O31" s="63"/>
      <c r="P31" s="62"/>
      <c r="S31" s="64"/>
      <c r="T31" s="65"/>
      <c r="U31" s="65"/>
    </row>
    <row r="32" spans="4:21" x14ac:dyDescent="0.25">
      <c r="D32" s="60"/>
      <c r="H32" s="61"/>
      <c r="K32" s="62"/>
      <c r="O32" s="63"/>
      <c r="P32" s="62"/>
      <c r="S32" s="64"/>
      <c r="T32" s="65"/>
      <c r="U32" s="65"/>
    </row>
    <row r="33" spans="4:21" x14ac:dyDescent="0.25">
      <c r="D33" s="60"/>
      <c r="H33" s="61"/>
      <c r="K33" s="62"/>
      <c r="O33" s="63"/>
      <c r="P33" s="62"/>
      <c r="S33" s="64"/>
      <c r="T33" s="65"/>
      <c r="U33" s="65"/>
    </row>
    <row r="34" spans="4:21" x14ac:dyDescent="0.25">
      <c r="D34" s="60"/>
      <c r="H34" s="61"/>
      <c r="K34" s="62"/>
      <c r="O34" s="63"/>
      <c r="P34" s="62"/>
      <c r="S34" s="64"/>
      <c r="T34" s="65"/>
      <c r="U34" s="65"/>
    </row>
    <row r="35" spans="4:21" x14ac:dyDescent="0.25">
      <c r="D35" s="60"/>
      <c r="H35" s="61"/>
      <c r="K35" s="62"/>
      <c r="O35" s="63"/>
      <c r="P35" s="62"/>
      <c r="S35" s="64"/>
      <c r="T35" s="65"/>
      <c r="U35" s="65"/>
    </row>
    <row r="36" spans="4:21" x14ac:dyDescent="0.25">
      <c r="D36" s="60"/>
      <c r="H36" s="61"/>
      <c r="K36" s="62"/>
      <c r="O36" s="63"/>
      <c r="P36" s="62"/>
      <c r="S36" s="64"/>
      <c r="T36" s="65"/>
      <c r="U36" s="65"/>
    </row>
    <row r="37" spans="4:21" x14ac:dyDescent="0.25">
      <c r="D37" s="60"/>
      <c r="H37" s="61"/>
      <c r="K37" s="62"/>
      <c r="O37" s="63"/>
      <c r="P37" s="62"/>
      <c r="S37" s="64"/>
      <c r="T37" s="65"/>
      <c r="U37" s="65"/>
    </row>
    <row r="38" spans="4:21" x14ac:dyDescent="0.25">
      <c r="D38" s="60"/>
      <c r="H38" s="61"/>
      <c r="K38" s="62"/>
      <c r="O38" s="63"/>
      <c r="P38" s="62"/>
      <c r="S38" s="64"/>
      <c r="T38" s="65"/>
      <c r="U38" s="65"/>
    </row>
    <row r="39" spans="4:21" x14ac:dyDescent="0.25">
      <c r="D39" s="60"/>
      <c r="H39" s="61"/>
      <c r="K39" s="62"/>
      <c r="O39" s="63"/>
      <c r="P39" s="62"/>
      <c r="S39" s="64"/>
      <c r="T39" s="65"/>
      <c r="U39" s="65"/>
    </row>
    <row r="40" spans="4:21" x14ac:dyDescent="0.25">
      <c r="D40" s="60"/>
      <c r="H40" s="61"/>
      <c r="K40" s="62"/>
      <c r="O40" s="63"/>
      <c r="P40" s="62"/>
      <c r="S40" s="64"/>
      <c r="T40" s="65"/>
      <c r="U40" s="65"/>
    </row>
    <row r="41" spans="4:21" x14ac:dyDescent="0.25">
      <c r="D41" s="60"/>
      <c r="H41" s="61"/>
      <c r="K41" s="62"/>
      <c r="O41" s="63"/>
      <c r="P41" s="62"/>
      <c r="S41" s="64"/>
      <c r="T41" s="65"/>
      <c r="U41" s="65"/>
    </row>
    <row r="42" spans="4:21" x14ac:dyDescent="0.25">
      <c r="D42" s="60"/>
      <c r="H42" s="61"/>
      <c r="K42" s="62"/>
      <c r="O42" s="63"/>
      <c r="P42" s="62"/>
      <c r="S42" s="64"/>
      <c r="T42" s="65"/>
      <c r="U42" s="65"/>
    </row>
    <row r="43" spans="4:21" x14ac:dyDescent="0.25">
      <c r="D43" s="60"/>
      <c r="H43" s="61"/>
      <c r="K43" s="62"/>
      <c r="O43" s="63"/>
      <c r="P43" s="62"/>
      <c r="S43" s="64"/>
      <c r="T43" s="65"/>
      <c r="U43" s="65"/>
    </row>
    <row r="44" spans="4:21" x14ac:dyDescent="0.25">
      <c r="D44" s="66"/>
      <c r="H44" s="61"/>
      <c r="K44" s="62"/>
      <c r="O44" s="63"/>
      <c r="P44" s="62"/>
      <c r="S44" s="64"/>
      <c r="T44" s="65"/>
      <c r="U44" s="65"/>
    </row>
    <row r="45" spans="4:21" x14ac:dyDescent="0.25">
      <c r="D45" s="66"/>
      <c r="H45" s="61"/>
      <c r="K45" s="62"/>
      <c r="O45" s="63"/>
      <c r="P45" s="62"/>
      <c r="S45" s="64"/>
      <c r="T45" s="65"/>
      <c r="U45" s="65"/>
    </row>
    <row r="46" spans="4:21" x14ac:dyDescent="0.25">
      <c r="D46" s="66"/>
      <c r="H46" s="61"/>
      <c r="K46" s="62"/>
      <c r="O46" s="63"/>
      <c r="P46" s="62"/>
      <c r="S46" s="64"/>
      <c r="T46" s="65"/>
      <c r="U46" s="65"/>
    </row>
    <row r="47" spans="4:21" x14ac:dyDescent="0.25">
      <c r="D47" s="66"/>
      <c r="H47" s="61"/>
      <c r="K47" s="62"/>
      <c r="O47" s="63"/>
      <c r="P47" s="62"/>
      <c r="S47" s="64"/>
      <c r="T47" s="65"/>
      <c r="U47" s="65"/>
    </row>
    <row r="48" spans="4:21" x14ac:dyDescent="0.25">
      <c r="D48" s="66"/>
      <c r="H48" s="61"/>
      <c r="K48" s="62"/>
      <c r="O48" s="63"/>
      <c r="P48" s="62"/>
      <c r="S48" s="64"/>
      <c r="T48" s="65"/>
      <c r="U48" s="65"/>
    </row>
    <row r="49" spans="4:21" x14ac:dyDescent="0.25">
      <c r="D49" s="66"/>
      <c r="H49" s="61"/>
      <c r="K49" s="62"/>
      <c r="O49" s="63"/>
      <c r="P49" s="62"/>
      <c r="S49" s="64"/>
      <c r="T49" s="65"/>
      <c r="U49" s="65"/>
    </row>
    <row r="50" spans="4:21" x14ac:dyDescent="0.25">
      <c r="D50" s="66"/>
      <c r="H50" s="61"/>
      <c r="K50" s="62"/>
      <c r="O50" s="63"/>
      <c r="P50" s="62"/>
      <c r="S50" s="64"/>
      <c r="T50" s="65"/>
      <c r="U50" s="65"/>
    </row>
    <row r="51" spans="4:21" x14ac:dyDescent="0.25">
      <c r="D51" s="60"/>
      <c r="H51" s="61"/>
      <c r="K51" s="62"/>
      <c r="O51" s="63"/>
      <c r="P51" s="62"/>
      <c r="S51" s="64"/>
      <c r="T51" s="65"/>
      <c r="U51" s="65"/>
    </row>
    <row r="52" spans="4:21" x14ac:dyDescent="0.25">
      <c r="D52" s="60"/>
      <c r="H52" s="61"/>
      <c r="K52" s="62"/>
      <c r="O52" s="63"/>
      <c r="P52" s="62"/>
      <c r="S52" s="64"/>
      <c r="T52" s="65"/>
      <c r="U52" s="65"/>
    </row>
    <row r="53" spans="4:21" x14ac:dyDescent="0.25">
      <c r="D53" s="60"/>
      <c r="H53" s="61"/>
      <c r="K53" s="62"/>
      <c r="O53" s="63"/>
      <c r="P53" s="62"/>
      <c r="S53" s="64"/>
      <c r="T53" s="65"/>
      <c r="U53" s="65"/>
    </row>
    <row r="54" spans="4:21" x14ac:dyDescent="0.25">
      <c r="D54" s="60"/>
      <c r="H54" s="61"/>
      <c r="K54" s="62"/>
      <c r="O54" s="63"/>
      <c r="P54" s="62"/>
      <c r="S54" s="64"/>
      <c r="T54" s="65"/>
      <c r="U54" s="65"/>
    </row>
    <row r="55" spans="4:21" x14ac:dyDescent="0.25">
      <c r="D55" s="66"/>
      <c r="H55" s="61"/>
      <c r="K55" s="62"/>
      <c r="O55" s="63"/>
      <c r="P55" s="62"/>
      <c r="S55" s="64"/>
      <c r="T55" s="65"/>
      <c r="U55" s="65"/>
    </row>
    <row r="56" spans="4:21" x14ac:dyDescent="0.25">
      <c r="D56" s="66"/>
      <c r="H56" s="61"/>
      <c r="K56" s="62"/>
      <c r="O56" s="63"/>
      <c r="P56" s="62"/>
      <c r="S56" s="64"/>
      <c r="T56" s="65"/>
      <c r="U56" s="65"/>
    </row>
    <row r="57" spans="4:21" x14ac:dyDescent="0.25">
      <c r="D57" s="60"/>
      <c r="H57" s="61"/>
      <c r="K57" s="62"/>
      <c r="O57" s="63"/>
      <c r="P57" s="62"/>
      <c r="S57" s="64"/>
      <c r="T57" s="65"/>
      <c r="U57" s="65"/>
    </row>
    <row r="58" spans="4:21" x14ac:dyDescent="0.25">
      <c r="D58" s="60"/>
      <c r="H58" s="61"/>
      <c r="K58" s="62"/>
      <c r="O58" s="63"/>
      <c r="P58" s="62"/>
      <c r="S58" s="64"/>
      <c r="T58" s="65"/>
      <c r="U58" s="65"/>
    </row>
    <row r="59" spans="4:21" x14ac:dyDescent="0.25">
      <c r="D59" s="60"/>
      <c r="H59" s="61"/>
      <c r="K59" s="62"/>
      <c r="O59" s="63"/>
      <c r="P59" s="62"/>
      <c r="S59" s="64"/>
      <c r="T59" s="65"/>
      <c r="U59" s="65"/>
    </row>
    <row r="60" spans="4:21" x14ac:dyDescent="0.25">
      <c r="D60" s="60"/>
      <c r="H60" s="61"/>
      <c r="K60" s="62"/>
      <c r="O60" s="63"/>
      <c r="P60" s="62"/>
      <c r="S60" s="64"/>
      <c r="T60" s="65"/>
      <c r="U60" s="65"/>
    </row>
    <row r="61" spans="4:21" x14ac:dyDescent="0.25">
      <c r="D61" s="60"/>
      <c r="H61" s="61"/>
      <c r="K61" s="62"/>
      <c r="O61" s="63"/>
      <c r="P61" s="62"/>
      <c r="S61" s="64"/>
      <c r="T61" s="65"/>
      <c r="U61" s="65"/>
    </row>
    <row r="62" spans="4:21" x14ac:dyDescent="0.25">
      <c r="D62" s="60"/>
      <c r="H62" s="61"/>
      <c r="K62" s="62"/>
      <c r="O62" s="63"/>
      <c r="P62" s="62"/>
      <c r="S62" s="64"/>
      <c r="T62" s="65"/>
      <c r="U62" s="65"/>
    </row>
    <row r="63" spans="4:21" x14ac:dyDescent="0.25">
      <c r="D63" s="60"/>
      <c r="H63" s="61"/>
      <c r="K63" s="62"/>
      <c r="O63" s="63"/>
      <c r="P63" s="62"/>
      <c r="S63" s="64"/>
      <c r="T63" s="65"/>
      <c r="U63" s="65"/>
    </row>
    <row r="64" spans="4:21" x14ac:dyDescent="0.25">
      <c r="D64" s="60"/>
      <c r="H64" s="61"/>
      <c r="K64" s="62"/>
      <c r="O64" s="63"/>
      <c r="P64" s="62"/>
      <c r="S64" s="64"/>
      <c r="T64" s="65"/>
      <c r="U64" s="65"/>
    </row>
    <row r="65" spans="4:21" x14ac:dyDescent="0.25">
      <c r="D65" s="60"/>
      <c r="H65" s="61"/>
      <c r="K65" s="62"/>
      <c r="O65" s="63"/>
      <c r="P65" s="62"/>
      <c r="S65" s="64"/>
      <c r="T65" s="65"/>
      <c r="U65" s="65"/>
    </row>
    <row r="66" spans="4:21" x14ac:dyDescent="0.25">
      <c r="D66" s="60"/>
      <c r="H66" s="61"/>
      <c r="K66" s="62"/>
      <c r="O66" s="63"/>
      <c r="P66" s="62"/>
      <c r="S66" s="64"/>
      <c r="T66" s="65"/>
      <c r="U66" s="65"/>
    </row>
    <row r="67" spans="4:21" x14ac:dyDescent="0.25">
      <c r="D67" s="60"/>
      <c r="H67" s="61"/>
      <c r="K67" s="62"/>
      <c r="O67" s="63"/>
      <c r="P67" s="62"/>
      <c r="S67" s="64"/>
      <c r="T67" s="65"/>
      <c r="U67" s="65"/>
    </row>
    <row r="68" spans="4:21" x14ac:dyDescent="0.25">
      <c r="D68" s="60"/>
      <c r="H68" s="61"/>
      <c r="K68" s="62"/>
      <c r="O68" s="63"/>
      <c r="P68" s="62"/>
      <c r="S68" s="64"/>
      <c r="T68" s="65"/>
      <c r="U68" s="65"/>
    </row>
    <row r="69" spans="4:21" x14ac:dyDescent="0.25">
      <c r="D69" s="60"/>
      <c r="H69" s="61"/>
      <c r="K69" s="62"/>
      <c r="O69" s="63"/>
      <c r="P69" s="62"/>
      <c r="S69" s="64"/>
      <c r="T69" s="65"/>
      <c r="U69" s="65"/>
    </row>
    <row r="70" spans="4:21" x14ac:dyDescent="0.25">
      <c r="D70" s="60"/>
      <c r="H70" s="61"/>
      <c r="K70" s="62"/>
      <c r="O70" s="63"/>
      <c r="P70" s="62"/>
      <c r="S70" s="64"/>
      <c r="T70" s="65"/>
      <c r="U70" s="65"/>
    </row>
    <row r="71" spans="4:21" x14ac:dyDescent="0.25">
      <c r="D71" s="60"/>
      <c r="H71" s="61"/>
      <c r="K71" s="62"/>
      <c r="O71" s="63"/>
      <c r="P71" s="62"/>
      <c r="S71" s="64"/>
      <c r="T71" s="65"/>
      <c r="U71" s="65"/>
    </row>
    <row r="72" spans="4:21" x14ac:dyDescent="0.25">
      <c r="D72" s="60"/>
      <c r="H72" s="61"/>
      <c r="K72" s="62"/>
      <c r="O72" s="63"/>
      <c r="P72" s="62"/>
      <c r="S72" s="64"/>
      <c r="T72" s="65"/>
      <c r="U72" s="65"/>
    </row>
    <row r="73" spans="4:21" x14ac:dyDescent="0.25">
      <c r="D73" s="60"/>
      <c r="H73" s="61"/>
      <c r="K73" s="62"/>
      <c r="O73" s="63"/>
      <c r="P73" s="62"/>
      <c r="S73" s="64"/>
      <c r="T73" s="65"/>
      <c r="U73" s="65"/>
    </row>
    <row r="74" spans="4:21" x14ac:dyDescent="0.25">
      <c r="D74" s="60"/>
      <c r="H74" s="61"/>
      <c r="K74" s="62"/>
      <c r="O74" s="63"/>
      <c r="P74" s="62"/>
      <c r="S74" s="64"/>
      <c r="T74" s="65"/>
      <c r="U74" s="65"/>
    </row>
    <row r="75" spans="4:21" x14ac:dyDescent="0.25">
      <c r="D75" s="60"/>
      <c r="H75" s="61"/>
      <c r="K75" s="62"/>
      <c r="O75" s="63"/>
      <c r="P75" s="62"/>
      <c r="S75" s="64"/>
      <c r="T75" s="65"/>
      <c r="U75" s="65"/>
    </row>
    <row r="76" spans="4:21" x14ac:dyDescent="0.25">
      <c r="D76" s="60"/>
      <c r="H76" s="61"/>
      <c r="K76" s="62"/>
      <c r="O76" s="63"/>
      <c r="P76" s="62"/>
      <c r="S76" s="64"/>
      <c r="T76" s="65"/>
      <c r="U76" s="65"/>
    </row>
    <row r="77" spans="4:21" x14ac:dyDescent="0.25">
      <c r="D77" s="66"/>
      <c r="H77" s="61"/>
      <c r="K77" s="62"/>
      <c r="O77" s="63"/>
      <c r="P77" s="62"/>
      <c r="S77" s="64"/>
      <c r="T77" s="65"/>
      <c r="U77" s="65"/>
    </row>
    <row r="78" spans="4:21" x14ac:dyDescent="0.25">
      <c r="D78" s="66"/>
      <c r="H78" s="61"/>
      <c r="K78" s="62"/>
      <c r="O78" s="63"/>
      <c r="P78" s="62"/>
      <c r="S78" s="67"/>
      <c r="T78" s="65"/>
      <c r="U78" s="65"/>
    </row>
    <row r="79" spans="4:21" x14ac:dyDescent="0.25">
      <c r="D79" s="66"/>
      <c r="H79" s="61"/>
      <c r="K79" s="62"/>
      <c r="O79" s="63"/>
      <c r="P79" s="62"/>
      <c r="S79" s="67"/>
      <c r="T79" s="65"/>
      <c r="U79" s="65"/>
    </row>
    <row r="80" spans="4:21" x14ac:dyDescent="0.25">
      <c r="D80" s="66"/>
      <c r="H80" s="61"/>
      <c r="K80" s="62"/>
      <c r="O80" s="63"/>
      <c r="P80" s="62"/>
      <c r="S80" s="67"/>
      <c r="T80" s="65"/>
      <c r="U80" s="65"/>
    </row>
    <row r="81" spans="4:21" x14ac:dyDescent="0.25">
      <c r="D81" s="66"/>
      <c r="H81" s="61"/>
      <c r="K81" s="62"/>
      <c r="O81" s="63"/>
      <c r="P81" s="62"/>
      <c r="S81" s="67"/>
      <c r="T81" s="65"/>
      <c r="U81" s="65"/>
    </row>
    <row r="82" spans="4:21" x14ac:dyDescent="0.25">
      <c r="D82" s="66"/>
      <c r="H82" s="61"/>
      <c r="K82" s="62"/>
      <c r="O82" s="63"/>
      <c r="P82" s="62"/>
      <c r="S82" s="67"/>
      <c r="T82" s="65"/>
      <c r="U82" s="65"/>
    </row>
    <row r="83" spans="4:21" x14ac:dyDescent="0.25">
      <c r="D83" s="66"/>
      <c r="H83" s="61"/>
      <c r="K83" s="62"/>
      <c r="O83" s="63"/>
      <c r="P83" s="62"/>
      <c r="S83" s="67"/>
      <c r="T83" s="65"/>
      <c r="U83" s="65"/>
    </row>
    <row r="84" spans="4:21" x14ac:dyDescent="0.25">
      <c r="D84" s="66"/>
      <c r="H84" s="61"/>
      <c r="K84" s="62"/>
      <c r="O84" s="63"/>
      <c r="P84" s="62"/>
      <c r="S84" s="67"/>
      <c r="T84" s="65"/>
      <c r="U84" s="65"/>
    </row>
    <row r="85" spans="4:21" x14ac:dyDescent="0.25">
      <c r="D85" s="60"/>
      <c r="H85" s="61"/>
      <c r="K85" s="62"/>
      <c r="O85" s="63"/>
      <c r="P85" s="62"/>
      <c r="S85" s="67"/>
      <c r="T85" s="65"/>
      <c r="U85" s="65"/>
    </row>
    <row r="86" spans="4:21" x14ac:dyDescent="0.25">
      <c r="D86" s="60"/>
      <c r="H86" s="61"/>
      <c r="K86" s="62"/>
      <c r="O86" s="63"/>
      <c r="P86" s="62"/>
      <c r="S86" s="67"/>
      <c r="T86" s="65"/>
      <c r="U86" s="65"/>
    </row>
    <row r="87" spans="4:21" x14ac:dyDescent="0.25">
      <c r="D87" s="60"/>
      <c r="H87" s="61"/>
      <c r="K87" s="62"/>
      <c r="O87" s="63"/>
      <c r="P87" s="62"/>
      <c r="S87" s="67"/>
      <c r="T87" s="65"/>
      <c r="U87" s="65"/>
    </row>
    <row r="88" spans="4:21" x14ac:dyDescent="0.25">
      <c r="D88" s="60"/>
      <c r="H88" s="61"/>
      <c r="K88" s="62"/>
      <c r="O88" s="63"/>
      <c r="P88" s="62"/>
      <c r="S88" s="67"/>
      <c r="T88" s="65"/>
      <c r="U88" s="65"/>
    </row>
    <row r="89" spans="4:21" x14ac:dyDescent="0.25">
      <c r="D89" s="66"/>
      <c r="H89" s="61"/>
      <c r="K89" s="62"/>
      <c r="O89" s="63"/>
      <c r="P89" s="62"/>
      <c r="S89" s="67"/>
      <c r="T89" s="65"/>
      <c r="U89" s="65"/>
    </row>
    <row r="90" spans="4:21" x14ac:dyDescent="0.25">
      <c r="D90" s="66"/>
      <c r="H90" s="61"/>
      <c r="K90" s="62"/>
      <c r="O90" s="63"/>
      <c r="P90" s="62"/>
      <c r="S90" s="67"/>
      <c r="T90" s="65"/>
      <c r="U90" s="65"/>
    </row>
    <row r="91" spans="4:21" x14ac:dyDescent="0.25">
      <c r="D91" s="66"/>
      <c r="H91" s="61"/>
      <c r="K91" s="62"/>
      <c r="O91" s="63"/>
      <c r="P91" s="62"/>
      <c r="S91" s="67"/>
      <c r="T91" s="65"/>
      <c r="U91" s="65"/>
    </row>
    <row r="92" spans="4:21" x14ac:dyDescent="0.25">
      <c r="D92" s="66"/>
      <c r="H92" s="61"/>
      <c r="K92" s="62"/>
      <c r="O92" s="63"/>
      <c r="P92" s="62"/>
      <c r="S92" s="67"/>
      <c r="T92" s="65"/>
      <c r="U92" s="65"/>
    </row>
    <row r="93" spans="4:21" x14ac:dyDescent="0.25">
      <c r="D93" s="60"/>
      <c r="H93" s="61"/>
      <c r="K93" s="62"/>
      <c r="O93" s="63"/>
      <c r="P93" s="62"/>
      <c r="S93" s="67"/>
      <c r="T93" s="65"/>
      <c r="U93" s="65"/>
    </row>
    <row r="94" spans="4:21" x14ac:dyDescent="0.25">
      <c r="D94" s="60"/>
      <c r="H94" s="61"/>
      <c r="K94" s="62"/>
      <c r="O94" s="63"/>
      <c r="P94" s="62"/>
      <c r="S94" s="67"/>
      <c r="T94" s="65"/>
      <c r="U94" s="65"/>
    </row>
    <row r="95" spans="4:21" x14ac:dyDescent="0.25">
      <c r="D95" s="60"/>
      <c r="H95" s="61"/>
      <c r="K95" s="62"/>
      <c r="O95" s="63"/>
      <c r="P95" s="62"/>
      <c r="S95" s="67"/>
      <c r="T95" s="65"/>
      <c r="U95" s="65"/>
    </row>
    <row r="96" spans="4:21" x14ac:dyDescent="0.25">
      <c r="D96" s="60"/>
      <c r="H96" s="61"/>
      <c r="K96" s="62"/>
      <c r="O96" s="63"/>
      <c r="P96" s="62"/>
      <c r="S96" s="67"/>
      <c r="T96" s="65"/>
      <c r="U96" s="65"/>
    </row>
    <row r="97" spans="4:21" x14ac:dyDescent="0.25">
      <c r="D97" s="60"/>
      <c r="H97" s="61"/>
      <c r="K97" s="62"/>
      <c r="O97" s="63"/>
      <c r="P97" s="62"/>
      <c r="S97" s="67"/>
      <c r="T97" s="65"/>
      <c r="U97" s="65"/>
    </row>
    <row r="98" spans="4:21" x14ac:dyDescent="0.25">
      <c r="D98" s="60"/>
      <c r="H98" s="61"/>
      <c r="K98" s="62"/>
      <c r="O98" s="63"/>
      <c r="P98" s="62"/>
      <c r="S98" s="67"/>
      <c r="T98" s="65"/>
      <c r="U98" s="65"/>
    </row>
    <row r="99" spans="4:21" x14ac:dyDescent="0.25">
      <c r="D99" s="60"/>
      <c r="H99" s="61"/>
      <c r="K99" s="62"/>
      <c r="O99" s="63"/>
      <c r="P99" s="62"/>
      <c r="S99" s="67"/>
      <c r="T99" s="65"/>
      <c r="U99" s="65"/>
    </row>
    <row r="100" spans="4:21" x14ac:dyDescent="0.25">
      <c r="D100" s="60"/>
      <c r="H100" s="61"/>
      <c r="K100" s="62"/>
      <c r="O100" s="63"/>
      <c r="P100" s="62"/>
      <c r="S100" s="67"/>
      <c r="T100" s="65"/>
      <c r="U100" s="65"/>
    </row>
    <row r="101" spans="4:21" x14ac:dyDescent="0.25">
      <c r="D101" s="66"/>
      <c r="H101" s="61"/>
      <c r="K101" s="62"/>
      <c r="O101" s="63"/>
      <c r="P101" s="62"/>
      <c r="S101" s="67"/>
      <c r="T101" s="65"/>
      <c r="U101" s="65"/>
    </row>
    <row r="102" spans="4:21" x14ac:dyDescent="0.25">
      <c r="D102" s="66"/>
      <c r="H102" s="61"/>
      <c r="K102" s="62"/>
      <c r="O102" s="63"/>
      <c r="P102" s="62"/>
      <c r="S102" s="67"/>
      <c r="T102" s="65"/>
      <c r="U102" s="65"/>
    </row>
    <row r="103" spans="4:21" x14ac:dyDescent="0.25">
      <c r="D103" s="66"/>
      <c r="H103" s="61"/>
      <c r="K103" s="62"/>
      <c r="O103" s="63"/>
      <c r="P103" s="62"/>
      <c r="S103" s="67"/>
      <c r="T103" s="65"/>
      <c r="U103" s="65"/>
    </row>
    <row r="104" spans="4:21" x14ac:dyDescent="0.25">
      <c r="D104" s="60"/>
      <c r="H104" s="61"/>
      <c r="K104" s="62"/>
      <c r="O104" s="63"/>
      <c r="P104" s="62"/>
      <c r="S104" s="67"/>
      <c r="T104" s="65"/>
      <c r="U104" s="65"/>
    </row>
    <row r="105" spans="4:21" x14ac:dyDescent="0.25">
      <c r="D105" s="60"/>
      <c r="H105" s="61"/>
      <c r="K105" s="62"/>
      <c r="O105" s="63"/>
      <c r="P105" s="62"/>
      <c r="S105" s="67"/>
      <c r="T105" s="65"/>
      <c r="U105" s="65"/>
    </row>
    <row r="106" spans="4:21" x14ac:dyDescent="0.25">
      <c r="D106" s="60"/>
      <c r="H106" s="61"/>
      <c r="K106" s="62"/>
      <c r="O106" s="63"/>
      <c r="P106" s="62"/>
      <c r="S106" s="67"/>
      <c r="T106" s="65"/>
      <c r="U106" s="65"/>
    </row>
    <row r="107" spans="4:21" x14ac:dyDescent="0.25">
      <c r="D107" s="60"/>
      <c r="H107" s="61"/>
      <c r="K107" s="62"/>
      <c r="O107" s="63"/>
      <c r="P107" s="62"/>
      <c r="S107" s="67"/>
      <c r="T107" s="65"/>
      <c r="U107" s="65"/>
    </row>
    <row r="108" spans="4:21" x14ac:dyDescent="0.25">
      <c r="D108" s="60"/>
      <c r="H108" s="61"/>
      <c r="K108" s="62"/>
      <c r="O108" s="63"/>
      <c r="P108" s="62"/>
      <c r="S108" s="67"/>
      <c r="T108" s="65"/>
      <c r="U108" s="65"/>
    </row>
    <row r="109" spans="4:21" x14ac:dyDescent="0.25">
      <c r="D109" s="60"/>
      <c r="H109" s="61"/>
      <c r="K109" s="62"/>
      <c r="O109" s="63"/>
      <c r="P109" s="62"/>
      <c r="S109" s="67"/>
      <c r="T109" s="65"/>
      <c r="U109" s="65"/>
    </row>
    <row r="110" spans="4:21" x14ac:dyDescent="0.25">
      <c r="D110" s="60"/>
      <c r="H110" s="61"/>
      <c r="K110" s="62"/>
      <c r="O110" s="63"/>
      <c r="P110" s="62"/>
      <c r="S110" s="67"/>
      <c r="T110" s="65"/>
      <c r="U110" s="65"/>
    </row>
    <row r="111" spans="4:21" x14ac:dyDescent="0.25">
      <c r="D111" s="60"/>
      <c r="H111" s="61"/>
      <c r="K111" s="62"/>
      <c r="O111" s="63"/>
      <c r="P111" s="62"/>
      <c r="S111" s="67"/>
      <c r="T111" s="65"/>
      <c r="U111" s="65"/>
    </row>
    <row r="112" spans="4:21" x14ac:dyDescent="0.25">
      <c r="D112" s="60"/>
      <c r="H112" s="61"/>
      <c r="K112" s="62"/>
      <c r="O112" s="63"/>
      <c r="P112" s="62"/>
      <c r="S112" s="67"/>
      <c r="T112" s="65"/>
      <c r="U112" s="65"/>
    </row>
    <row r="113" spans="4:21" x14ac:dyDescent="0.25">
      <c r="D113" s="60"/>
      <c r="H113" s="61"/>
      <c r="K113" s="62"/>
      <c r="O113" s="63"/>
      <c r="P113" s="62"/>
      <c r="S113" s="67"/>
      <c r="T113" s="65"/>
      <c r="U113" s="65"/>
    </row>
    <row r="114" spans="4:21" x14ac:dyDescent="0.25">
      <c r="D114" s="60"/>
      <c r="H114" s="61"/>
      <c r="K114" s="62"/>
      <c r="O114" s="63"/>
      <c r="P114" s="62"/>
      <c r="S114" s="67"/>
      <c r="T114" s="65"/>
      <c r="U114" s="65"/>
    </row>
    <row r="115" spans="4:21" x14ac:dyDescent="0.25">
      <c r="D115" s="60"/>
      <c r="H115" s="61"/>
      <c r="K115" s="62"/>
      <c r="O115" s="63"/>
      <c r="P115" s="62"/>
      <c r="S115" s="67"/>
      <c r="T115" s="65"/>
      <c r="U115" s="65"/>
    </row>
    <row r="116" spans="4:21" x14ac:dyDescent="0.25">
      <c r="D116" s="60"/>
      <c r="H116" s="61"/>
      <c r="K116" s="62"/>
      <c r="O116" s="63"/>
      <c r="P116" s="62"/>
      <c r="S116" s="67"/>
      <c r="T116" s="65"/>
      <c r="U116" s="65"/>
    </row>
    <row r="117" spans="4:21" x14ac:dyDescent="0.25">
      <c r="D117" s="60"/>
      <c r="H117" s="61"/>
      <c r="K117" s="62"/>
      <c r="O117" s="63"/>
      <c r="P117" s="62"/>
      <c r="S117" s="67"/>
      <c r="T117" s="65"/>
      <c r="U117" s="65"/>
    </row>
    <row r="118" spans="4:21" x14ac:dyDescent="0.25">
      <c r="D118" s="60"/>
      <c r="H118" s="61"/>
      <c r="K118" s="62"/>
      <c r="O118" s="63"/>
      <c r="P118" s="62"/>
      <c r="S118" s="67"/>
      <c r="T118" s="65"/>
      <c r="U118" s="65"/>
    </row>
    <row r="119" spans="4:21" x14ac:dyDescent="0.25">
      <c r="D119" s="60"/>
      <c r="H119" s="61"/>
      <c r="K119" s="62"/>
      <c r="O119" s="63"/>
      <c r="P119" s="62"/>
      <c r="S119" s="67"/>
      <c r="T119" s="65"/>
      <c r="U119" s="65"/>
    </row>
    <row r="120" spans="4:21" x14ac:dyDescent="0.25">
      <c r="D120" s="66"/>
      <c r="H120" s="61"/>
      <c r="K120" s="62"/>
      <c r="O120" s="63"/>
      <c r="P120" s="62"/>
      <c r="S120" s="67"/>
      <c r="T120" s="65"/>
      <c r="U120" s="65"/>
    </row>
    <row r="121" spans="4:21" x14ac:dyDescent="0.25">
      <c r="D121" s="66"/>
      <c r="H121" s="61"/>
      <c r="K121" s="62"/>
      <c r="O121" s="63"/>
      <c r="P121" s="62"/>
      <c r="S121" s="67"/>
      <c r="T121" s="65"/>
      <c r="U121" s="65"/>
    </row>
    <row r="122" spans="4:21" x14ac:dyDescent="0.25">
      <c r="D122" s="66"/>
      <c r="H122" s="61"/>
      <c r="K122" s="62"/>
      <c r="O122" s="63"/>
      <c r="P122" s="62"/>
      <c r="S122" s="67"/>
      <c r="T122" s="65"/>
      <c r="U122" s="65"/>
    </row>
    <row r="123" spans="4:21" x14ac:dyDescent="0.25">
      <c r="D123" s="66"/>
      <c r="H123" s="61"/>
      <c r="K123" s="62"/>
      <c r="O123" s="63"/>
      <c r="P123" s="62"/>
      <c r="S123" s="67"/>
      <c r="T123" s="65"/>
      <c r="U123" s="65"/>
    </row>
    <row r="124" spans="4:21" x14ac:dyDescent="0.25">
      <c r="D124" s="60"/>
      <c r="H124" s="61"/>
      <c r="K124" s="62"/>
      <c r="O124" s="63"/>
      <c r="P124" s="62"/>
      <c r="S124" s="67"/>
      <c r="T124" s="65"/>
      <c r="U124" s="65"/>
    </row>
    <row r="125" spans="4:21" x14ac:dyDescent="0.25">
      <c r="D125" s="60"/>
      <c r="H125" s="61"/>
      <c r="K125" s="62"/>
      <c r="O125" s="63"/>
      <c r="P125" s="62"/>
      <c r="S125" s="67"/>
      <c r="T125" s="65"/>
      <c r="U125" s="65"/>
    </row>
    <row r="126" spans="4:21" x14ac:dyDescent="0.25">
      <c r="D126" s="60"/>
      <c r="H126" s="61"/>
      <c r="K126" s="62"/>
      <c r="O126" s="63"/>
      <c r="P126" s="62"/>
      <c r="S126" s="67"/>
      <c r="T126" s="65"/>
      <c r="U126" s="65"/>
    </row>
    <row r="127" spans="4:21" x14ac:dyDescent="0.25">
      <c r="D127" s="60"/>
      <c r="H127" s="61"/>
      <c r="K127" s="62"/>
      <c r="O127" s="63"/>
      <c r="P127" s="62"/>
      <c r="S127" s="67"/>
      <c r="T127" s="65"/>
      <c r="U127" s="65"/>
    </row>
    <row r="128" spans="4:21" x14ac:dyDescent="0.25">
      <c r="D128" s="60"/>
      <c r="H128" s="61"/>
      <c r="K128" s="62"/>
      <c r="O128" s="63"/>
      <c r="P128" s="62"/>
      <c r="S128" s="67"/>
      <c r="T128" s="65"/>
      <c r="U128" s="65"/>
    </row>
    <row r="129" spans="4:21" x14ac:dyDescent="0.25">
      <c r="D129" s="60"/>
      <c r="H129" s="61"/>
      <c r="K129" s="62"/>
      <c r="O129" s="63"/>
      <c r="P129" s="62"/>
      <c r="S129" s="67"/>
      <c r="T129" s="65"/>
      <c r="U129" s="65"/>
    </row>
    <row r="130" spans="4:21" x14ac:dyDescent="0.25">
      <c r="D130" s="60"/>
      <c r="H130" s="61"/>
      <c r="K130" s="62"/>
      <c r="O130" s="63"/>
      <c r="P130" s="62"/>
      <c r="S130" s="67"/>
      <c r="T130" s="65"/>
      <c r="U130" s="65"/>
    </row>
    <row r="131" spans="4:21" x14ac:dyDescent="0.25">
      <c r="D131" s="60"/>
      <c r="H131" s="61"/>
      <c r="K131" s="62"/>
      <c r="O131" s="63"/>
      <c r="P131" s="62"/>
      <c r="T131" s="65"/>
      <c r="U131" s="65"/>
    </row>
    <row r="132" spans="4:21" x14ac:dyDescent="0.25">
      <c r="D132" s="66"/>
      <c r="H132" s="61"/>
      <c r="K132" s="62"/>
      <c r="O132" s="63"/>
      <c r="P132" s="62"/>
      <c r="T132" s="65"/>
      <c r="U132" s="65"/>
    </row>
    <row r="133" spans="4:21" x14ac:dyDescent="0.25">
      <c r="D133" s="66"/>
      <c r="H133" s="61"/>
      <c r="K133" s="62"/>
      <c r="O133" s="63"/>
      <c r="P133" s="62"/>
      <c r="T133" s="65"/>
      <c r="U133" s="65"/>
    </row>
    <row r="134" spans="4:21" x14ac:dyDescent="0.25">
      <c r="D134" s="66"/>
      <c r="H134" s="61"/>
      <c r="K134" s="62"/>
      <c r="O134" s="63"/>
      <c r="P134" s="62"/>
      <c r="T134" s="65"/>
      <c r="U134" s="65"/>
    </row>
    <row r="135" spans="4:21" x14ac:dyDescent="0.25">
      <c r="D135" s="66"/>
      <c r="H135" s="61"/>
      <c r="K135" s="62"/>
      <c r="O135" s="63"/>
      <c r="P135" s="62"/>
      <c r="T135" s="65"/>
      <c r="U135" s="65"/>
    </row>
    <row r="136" spans="4:21" x14ac:dyDescent="0.25">
      <c r="D136" s="66"/>
      <c r="H136" s="61"/>
      <c r="K136" s="62"/>
      <c r="O136" s="63"/>
      <c r="P136" s="62"/>
      <c r="T136" s="65"/>
      <c r="U136" s="65"/>
    </row>
    <row r="137" spans="4:21" x14ac:dyDescent="0.25">
      <c r="D137" s="66"/>
      <c r="H137" s="61"/>
      <c r="K137" s="62"/>
      <c r="O137" s="63"/>
      <c r="P137" s="62"/>
      <c r="T137" s="65"/>
      <c r="U137" s="65"/>
    </row>
    <row r="138" spans="4:21" x14ac:dyDescent="0.25">
      <c r="D138" s="66"/>
      <c r="H138" s="61"/>
      <c r="K138" s="62"/>
      <c r="O138" s="63"/>
      <c r="P138" s="62"/>
      <c r="T138" s="65"/>
      <c r="U138" s="65"/>
    </row>
    <row r="139" spans="4:21" x14ac:dyDescent="0.25">
      <c r="D139" s="66"/>
      <c r="H139" s="61"/>
      <c r="K139" s="62"/>
      <c r="O139" s="63"/>
      <c r="P139" s="62"/>
      <c r="T139" s="65"/>
      <c r="U139" s="65"/>
    </row>
    <row r="140" spans="4:21" x14ac:dyDescent="0.25">
      <c r="D140" s="66"/>
      <c r="H140" s="61"/>
      <c r="K140" s="62"/>
      <c r="O140" s="63"/>
      <c r="P140" s="62"/>
      <c r="T140" s="65"/>
      <c r="U140" s="65"/>
    </row>
    <row r="141" spans="4:21" x14ac:dyDescent="0.25">
      <c r="D141" s="66"/>
      <c r="H141" s="61"/>
      <c r="K141" s="62"/>
      <c r="O141" s="63"/>
      <c r="P141" s="62"/>
      <c r="T141" s="65"/>
      <c r="U141" s="65"/>
    </row>
    <row r="142" spans="4:21" x14ac:dyDescent="0.25">
      <c r="D142" s="66"/>
      <c r="H142" s="61"/>
      <c r="K142" s="62"/>
      <c r="O142" s="63"/>
      <c r="P142" s="62"/>
      <c r="T142" s="65"/>
      <c r="U142" s="65"/>
    </row>
    <row r="143" spans="4:21" x14ac:dyDescent="0.25">
      <c r="D143" s="66"/>
      <c r="H143" s="61"/>
      <c r="K143" s="62"/>
      <c r="O143" s="63"/>
      <c r="P143" s="62"/>
      <c r="T143" s="65"/>
      <c r="U143" s="65"/>
    </row>
    <row r="144" spans="4:21" x14ac:dyDescent="0.25">
      <c r="D144" s="66"/>
      <c r="H144" s="61"/>
      <c r="K144" s="62"/>
      <c r="O144" s="63"/>
      <c r="P144" s="62"/>
      <c r="T144" s="65"/>
      <c r="U144" s="65"/>
    </row>
    <row r="145" spans="4:21" x14ac:dyDescent="0.25">
      <c r="D145" s="66"/>
      <c r="H145" s="61"/>
      <c r="K145" s="62"/>
      <c r="O145" s="63"/>
      <c r="P145" s="62"/>
      <c r="T145" s="65"/>
      <c r="U145" s="65"/>
    </row>
    <row r="146" spans="4:21" x14ac:dyDescent="0.25">
      <c r="D146" s="66"/>
      <c r="H146" s="61"/>
      <c r="K146" s="62"/>
      <c r="O146" s="63"/>
      <c r="P146" s="62"/>
      <c r="T146" s="65"/>
      <c r="U146" s="65"/>
    </row>
    <row r="147" spans="4:21" x14ac:dyDescent="0.25">
      <c r="D147" s="66"/>
      <c r="H147" s="61"/>
      <c r="K147" s="62"/>
      <c r="O147" s="63"/>
      <c r="P147" s="62"/>
      <c r="T147" s="65"/>
      <c r="U147" s="65"/>
    </row>
    <row r="148" spans="4:21" x14ac:dyDescent="0.25">
      <c r="D148" s="66"/>
      <c r="H148" s="61"/>
      <c r="K148" s="62"/>
      <c r="O148" s="63"/>
      <c r="P148" s="62"/>
      <c r="T148" s="65"/>
      <c r="U148" s="65"/>
    </row>
    <row r="149" spans="4:21" x14ac:dyDescent="0.25">
      <c r="D149" s="66"/>
      <c r="H149" s="61"/>
      <c r="K149" s="62"/>
      <c r="O149" s="63"/>
      <c r="P149" s="62"/>
      <c r="T149" s="65"/>
      <c r="U149" s="65"/>
    </row>
    <row r="150" spans="4:21" x14ac:dyDescent="0.25">
      <c r="D150" s="66"/>
      <c r="H150" s="61"/>
      <c r="K150" s="62"/>
      <c r="O150" s="63"/>
      <c r="P150" s="62"/>
      <c r="T150" s="65"/>
      <c r="U150" s="65"/>
    </row>
    <row r="151" spans="4:21" x14ac:dyDescent="0.25">
      <c r="D151" s="66"/>
      <c r="H151" s="61"/>
      <c r="K151" s="62"/>
      <c r="O151" s="63"/>
      <c r="P151" s="62"/>
      <c r="T151" s="65"/>
      <c r="U151" s="65"/>
    </row>
    <row r="152" spans="4:21" x14ac:dyDescent="0.25">
      <c r="D152" s="66"/>
      <c r="H152" s="61"/>
      <c r="K152" s="62"/>
      <c r="O152" s="63"/>
      <c r="P152" s="62"/>
      <c r="T152" s="65"/>
      <c r="U152" s="65"/>
    </row>
    <row r="153" spans="4:21" x14ac:dyDescent="0.25">
      <c r="D153" s="66"/>
      <c r="H153" s="61"/>
      <c r="K153" s="62"/>
      <c r="O153" s="63"/>
      <c r="P153" s="62"/>
      <c r="T153" s="65"/>
      <c r="U153" s="65"/>
    </row>
    <row r="154" spans="4:21" x14ac:dyDescent="0.25">
      <c r="D154" s="66"/>
      <c r="H154" s="61"/>
      <c r="K154" s="62"/>
      <c r="O154" s="63"/>
      <c r="P154" s="62"/>
      <c r="T154" s="65"/>
      <c r="U154" s="65"/>
    </row>
    <row r="155" spans="4:21" x14ac:dyDescent="0.25">
      <c r="D155" s="66"/>
      <c r="H155" s="61"/>
      <c r="K155" s="62"/>
      <c r="O155" s="63"/>
      <c r="P155" s="62"/>
      <c r="T155" s="65"/>
      <c r="U155" s="65"/>
    </row>
    <row r="156" spans="4:21" x14ac:dyDescent="0.25">
      <c r="D156" s="66"/>
      <c r="H156" s="61"/>
      <c r="K156" s="62"/>
      <c r="O156" s="63"/>
      <c r="P156" s="62"/>
      <c r="T156" s="65"/>
      <c r="U156" s="65"/>
    </row>
    <row r="157" spans="4:21" x14ac:dyDescent="0.25">
      <c r="D157" s="66"/>
      <c r="H157" s="61"/>
      <c r="K157" s="62"/>
      <c r="O157" s="63"/>
      <c r="P157" s="62"/>
      <c r="T157" s="65"/>
      <c r="U157" s="65"/>
    </row>
    <row r="158" spans="4:21" x14ac:dyDescent="0.25">
      <c r="D158" s="66"/>
      <c r="H158" s="61"/>
      <c r="K158" s="62"/>
      <c r="O158" s="63"/>
      <c r="P158" s="62"/>
      <c r="T158" s="65"/>
      <c r="U158" s="65"/>
    </row>
    <row r="159" spans="4:21" x14ac:dyDescent="0.25">
      <c r="D159" s="66"/>
      <c r="H159" s="61"/>
      <c r="K159" s="62"/>
      <c r="O159" s="63"/>
      <c r="P159" s="62"/>
      <c r="T159" s="65"/>
      <c r="U159" s="65"/>
    </row>
    <row r="160" spans="4:21" x14ac:dyDescent="0.25">
      <c r="D160" s="66"/>
      <c r="H160" s="61"/>
      <c r="K160" s="62"/>
      <c r="O160" s="63"/>
      <c r="P160" s="62"/>
      <c r="T160" s="65"/>
      <c r="U160" s="65"/>
    </row>
    <row r="161" spans="4:21" x14ac:dyDescent="0.25">
      <c r="D161" s="66"/>
      <c r="H161" s="61"/>
      <c r="K161" s="62"/>
      <c r="O161" s="63"/>
      <c r="P161" s="62"/>
      <c r="T161" s="65"/>
      <c r="U161" s="65"/>
    </row>
    <row r="162" spans="4:21" x14ac:dyDescent="0.25">
      <c r="D162" s="66"/>
      <c r="H162" s="61"/>
      <c r="K162" s="62"/>
      <c r="O162" s="63"/>
      <c r="P162" s="62"/>
      <c r="T162" s="65"/>
      <c r="U162" s="65"/>
    </row>
    <row r="163" spans="4:21" x14ac:dyDescent="0.25">
      <c r="D163" s="66"/>
      <c r="H163" s="61"/>
      <c r="K163" s="62"/>
      <c r="O163" s="63"/>
      <c r="P163" s="62"/>
      <c r="T163" s="65"/>
      <c r="U163" s="65"/>
    </row>
    <row r="164" spans="4:21" x14ac:dyDescent="0.25">
      <c r="D164" s="66"/>
      <c r="H164" s="61"/>
      <c r="K164" s="62"/>
      <c r="O164" s="63"/>
      <c r="P164" s="62"/>
      <c r="T164" s="65"/>
      <c r="U164" s="65"/>
    </row>
    <row r="165" spans="4:21" x14ac:dyDescent="0.25">
      <c r="D165" s="66"/>
      <c r="H165" s="61"/>
      <c r="K165" s="62"/>
      <c r="O165" s="63"/>
      <c r="P165" s="62"/>
      <c r="T165" s="65"/>
      <c r="U165" s="65"/>
    </row>
    <row r="166" spans="4:21" x14ac:dyDescent="0.25">
      <c r="D166" s="66"/>
      <c r="H166" s="61"/>
      <c r="K166" s="62"/>
      <c r="O166" s="63"/>
      <c r="P166" s="62"/>
      <c r="T166" s="65"/>
      <c r="U166" s="65"/>
    </row>
    <row r="167" spans="4:21" x14ac:dyDescent="0.25">
      <c r="D167" s="66"/>
      <c r="H167" s="61"/>
      <c r="K167" s="62"/>
      <c r="O167" s="63"/>
      <c r="P167" s="62"/>
      <c r="T167" s="65"/>
      <c r="U167" s="65"/>
    </row>
    <row r="168" spans="4:21" x14ac:dyDescent="0.25">
      <c r="D168" s="66"/>
      <c r="H168" s="61"/>
      <c r="K168" s="62"/>
      <c r="O168" s="63"/>
      <c r="P168" s="62"/>
      <c r="T168" s="65"/>
      <c r="U168" s="65"/>
    </row>
    <row r="169" spans="4:21" x14ac:dyDescent="0.25">
      <c r="D169" s="66"/>
      <c r="H169" s="61"/>
      <c r="K169" s="62"/>
      <c r="O169" s="63"/>
      <c r="P169" s="62"/>
      <c r="T169" s="65"/>
      <c r="U169" s="65"/>
    </row>
    <row r="170" spans="4:21" x14ac:dyDescent="0.25">
      <c r="D170" s="66"/>
      <c r="H170" s="61"/>
      <c r="K170" s="62"/>
      <c r="O170" s="63"/>
      <c r="P170" s="62"/>
      <c r="T170" s="65"/>
      <c r="U170" s="65"/>
    </row>
    <row r="171" spans="4:21" x14ac:dyDescent="0.25">
      <c r="D171" s="66"/>
      <c r="H171" s="61"/>
      <c r="K171" s="62"/>
      <c r="O171" s="63"/>
      <c r="P171" s="62"/>
      <c r="T171" s="65"/>
      <c r="U171" s="65"/>
    </row>
    <row r="172" spans="4:21" x14ac:dyDescent="0.25">
      <c r="D172" s="66"/>
      <c r="H172" s="61"/>
      <c r="K172" s="62"/>
      <c r="O172" s="63"/>
      <c r="P172" s="62"/>
      <c r="T172" s="65"/>
      <c r="U172" s="65"/>
    </row>
    <row r="173" spans="4:21" x14ac:dyDescent="0.25">
      <c r="D173" s="66"/>
      <c r="H173" s="61"/>
      <c r="K173" s="62"/>
      <c r="O173" s="63"/>
      <c r="P173" s="62"/>
      <c r="T173" s="65"/>
      <c r="U173" s="65"/>
    </row>
    <row r="174" spans="4:21" x14ac:dyDescent="0.25">
      <c r="D174" s="66"/>
      <c r="H174" s="61"/>
      <c r="K174" s="62"/>
      <c r="O174" s="63"/>
      <c r="P174" s="62"/>
      <c r="T174" s="65"/>
      <c r="U174" s="65"/>
    </row>
    <row r="175" spans="4:21" x14ac:dyDescent="0.25">
      <c r="D175" s="66"/>
      <c r="H175" s="61"/>
      <c r="K175" s="62"/>
      <c r="O175" s="63"/>
      <c r="P175" s="62"/>
      <c r="T175" s="65"/>
      <c r="U175" s="65"/>
    </row>
    <row r="176" spans="4:21" x14ac:dyDescent="0.25">
      <c r="U176"/>
    </row>
    <row r="177" spans="21:21" x14ac:dyDescent="0.25">
      <c r="U177"/>
    </row>
    <row r="178" spans="21:21" x14ac:dyDescent="0.25">
      <c r="U178"/>
    </row>
    <row r="179" spans="21:21" x14ac:dyDescent="0.25">
      <c r="U179"/>
    </row>
    <row r="180" spans="21:21" x14ac:dyDescent="0.25">
      <c r="U180"/>
    </row>
    <row r="181" spans="21:21" x14ac:dyDescent="0.25">
      <c r="U181"/>
    </row>
    <row r="182" spans="21:21" x14ac:dyDescent="0.25">
      <c r="U182"/>
    </row>
    <row r="183" spans="21:21" x14ac:dyDescent="0.25">
      <c r="U183"/>
    </row>
    <row r="184" spans="21:21" x14ac:dyDescent="0.25">
      <c r="U184"/>
    </row>
    <row r="185" spans="21:21" x14ac:dyDescent="0.25">
      <c r="U185"/>
    </row>
    <row r="186" spans="21:21" x14ac:dyDescent="0.25">
      <c r="U186"/>
    </row>
    <row r="187" spans="21:21" x14ac:dyDescent="0.25">
      <c r="U187"/>
    </row>
    <row r="188" spans="21:21" x14ac:dyDescent="0.25">
      <c r="U188"/>
    </row>
    <row r="189" spans="21:21" x14ac:dyDescent="0.25">
      <c r="U189"/>
    </row>
    <row r="190" spans="21:21" x14ac:dyDescent="0.25">
      <c r="U190"/>
    </row>
    <row r="191" spans="21:21" x14ac:dyDescent="0.25">
      <c r="U191"/>
    </row>
    <row r="192" spans="21:21" x14ac:dyDescent="0.25">
      <c r="U192"/>
    </row>
    <row r="193" spans="21:21" x14ac:dyDescent="0.25">
      <c r="U193"/>
    </row>
    <row r="194" spans="21:21" x14ac:dyDescent="0.25">
      <c r="U194"/>
    </row>
    <row r="195" spans="21:21" x14ac:dyDescent="0.25">
      <c r="U195"/>
    </row>
    <row r="196" spans="21:21" x14ac:dyDescent="0.25">
      <c r="U196"/>
    </row>
    <row r="197" spans="21:21" x14ac:dyDescent="0.25">
      <c r="U197"/>
    </row>
    <row r="198" spans="21:21" x14ac:dyDescent="0.25">
      <c r="U198"/>
    </row>
    <row r="199" spans="21:21" x14ac:dyDescent="0.25">
      <c r="U199"/>
    </row>
    <row r="200" spans="21:21" x14ac:dyDescent="0.25">
      <c r="U200"/>
    </row>
    <row r="201" spans="21:21" x14ac:dyDescent="0.25">
      <c r="U201"/>
    </row>
    <row r="202" spans="21:21" x14ac:dyDescent="0.25">
      <c r="U202"/>
    </row>
    <row r="203" spans="21:21" x14ac:dyDescent="0.25">
      <c r="U203"/>
    </row>
    <row r="204" spans="21:21" x14ac:dyDescent="0.25">
      <c r="U204"/>
    </row>
    <row r="205" spans="21:21" x14ac:dyDescent="0.25">
      <c r="U205"/>
    </row>
    <row r="206" spans="21:21" x14ac:dyDescent="0.25">
      <c r="U206"/>
    </row>
    <row r="207" spans="21:21" x14ac:dyDescent="0.25">
      <c r="U207"/>
    </row>
    <row r="208" spans="21:21" x14ac:dyDescent="0.25">
      <c r="U208"/>
    </row>
    <row r="209" spans="21:21" x14ac:dyDescent="0.25">
      <c r="U209"/>
    </row>
    <row r="210" spans="21:21" x14ac:dyDescent="0.25">
      <c r="U210"/>
    </row>
    <row r="211" spans="21:21" x14ac:dyDescent="0.25">
      <c r="U211"/>
    </row>
    <row r="212" spans="21:21" x14ac:dyDescent="0.25">
      <c r="U212"/>
    </row>
    <row r="213" spans="21:21" x14ac:dyDescent="0.25">
      <c r="U213"/>
    </row>
    <row r="214" spans="21:21" x14ac:dyDescent="0.25">
      <c r="U214"/>
    </row>
    <row r="215" spans="21:21" x14ac:dyDescent="0.25">
      <c r="U215"/>
    </row>
    <row r="216" spans="21:21" x14ac:dyDescent="0.25">
      <c r="U216"/>
    </row>
    <row r="217" spans="21:21" x14ac:dyDescent="0.25">
      <c r="U217"/>
    </row>
    <row r="218" spans="21:21" x14ac:dyDescent="0.25">
      <c r="U218"/>
    </row>
    <row r="219" spans="21:21" x14ac:dyDescent="0.25">
      <c r="U219"/>
    </row>
    <row r="220" spans="21:21" x14ac:dyDescent="0.25">
      <c r="U220"/>
    </row>
    <row r="221" spans="21:21" x14ac:dyDescent="0.25">
      <c r="U221"/>
    </row>
    <row r="222" spans="21:21" x14ac:dyDescent="0.25">
      <c r="U222"/>
    </row>
    <row r="223" spans="21:21" x14ac:dyDescent="0.25">
      <c r="U223"/>
    </row>
    <row r="224" spans="21:21" x14ac:dyDescent="0.25">
      <c r="U224"/>
    </row>
    <row r="225" spans="21:21" x14ac:dyDescent="0.25">
      <c r="U225"/>
    </row>
    <row r="226" spans="21:21" x14ac:dyDescent="0.25">
      <c r="U226"/>
    </row>
    <row r="227" spans="21:21" x14ac:dyDescent="0.25">
      <c r="U227"/>
    </row>
    <row r="228" spans="21:21" x14ac:dyDescent="0.25">
      <c r="U228"/>
    </row>
    <row r="229" spans="21:21" x14ac:dyDescent="0.25">
      <c r="U229"/>
    </row>
    <row r="230" spans="21:21" x14ac:dyDescent="0.25">
      <c r="U230"/>
    </row>
    <row r="231" spans="21:21" x14ac:dyDescent="0.25">
      <c r="U231"/>
    </row>
    <row r="232" spans="21:21" x14ac:dyDescent="0.25">
      <c r="U232"/>
    </row>
    <row r="233" spans="21:21" x14ac:dyDescent="0.25">
      <c r="U233"/>
    </row>
    <row r="234" spans="21:21" x14ac:dyDescent="0.25">
      <c r="U234"/>
    </row>
    <row r="235" spans="21:21" x14ac:dyDescent="0.25">
      <c r="U235"/>
    </row>
    <row r="236" spans="21:21" x14ac:dyDescent="0.25">
      <c r="U236"/>
    </row>
    <row r="237" spans="21:21" x14ac:dyDescent="0.25">
      <c r="U237"/>
    </row>
    <row r="238" spans="21:21" x14ac:dyDescent="0.25">
      <c r="U238"/>
    </row>
    <row r="239" spans="21:21" x14ac:dyDescent="0.25">
      <c r="U239"/>
    </row>
    <row r="240" spans="21:21" x14ac:dyDescent="0.25">
      <c r="U240"/>
    </row>
    <row r="241" spans="21:21" x14ac:dyDescent="0.25">
      <c r="U241"/>
    </row>
    <row r="242" spans="21:21" x14ac:dyDescent="0.25">
      <c r="U242"/>
    </row>
    <row r="243" spans="21:21" x14ac:dyDescent="0.25">
      <c r="U243"/>
    </row>
    <row r="244" spans="21:21" x14ac:dyDescent="0.25">
      <c r="U244"/>
    </row>
    <row r="245" spans="21:21" x14ac:dyDescent="0.25">
      <c r="U245"/>
    </row>
    <row r="246" spans="21:21" x14ac:dyDescent="0.25">
      <c r="U246"/>
    </row>
    <row r="247" spans="21:21" x14ac:dyDescent="0.25">
      <c r="U247"/>
    </row>
    <row r="248" spans="21:21" x14ac:dyDescent="0.25">
      <c r="U248"/>
    </row>
    <row r="249" spans="21:21" x14ac:dyDescent="0.25">
      <c r="U249"/>
    </row>
    <row r="250" spans="21:21" x14ac:dyDescent="0.25">
      <c r="U250"/>
    </row>
    <row r="251" spans="21:21" x14ac:dyDescent="0.25">
      <c r="U251"/>
    </row>
    <row r="252" spans="21:21" x14ac:dyDescent="0.25">
      <c r="U252"/>
    </row>
    <row r="253" spans="21:21" x14ac:dyDescent="0.25">
      <c r="U253"/>
    </row>
    <row r="254" spans="21:21" x14ac:dyDescent="0.25">
      <c r="U254"/>
    </row>
    <row r="255" spans="21:21" x14ac:dyDescent="0.25">
      <c r="U255"/>
    </row>
    <row r="256" spans="21:21" x14ac:dyDescent="0.25">
      <c r="U256"/>
    </row>
    <row r="257" spans="21:21" x14ac:dyDescent="0.25">
      <c r="U257"/>
    </row>
    <row r="258" spans="21:21" x14ac:dyDescent="0.25">
      <c r="U258"/>
    </row>
    <row r="259" spans="21:21" x14ac:dyDescent="0.25">
      <c r="U259"/>
    </row>
    <row r="260" spans="21:21" x14ac:dyDescent="0.25">
      <c r="U260"/>
    </row>
    <row r="261" spans="21:21" x14ac:dyDescent="0.25">
      <c r="U261"/>
    </row>
    <row r="262" spans="21:21" x14ac:dyDescent="0.25">
      <c r="U262"/>
    </row>
    <row r="263" spans="21:21" x14ac:dyDescent="0.25">
      <c r="U263"/>
    </row>
    <row r="264" spans="21:21" x14ac:dyDescent="0.25">
      <c r="U264"/>
    </row>
    <row r="265" spans="21:21" x14ac:dyDescent="0.25">
      <c r="U265"/>
    </row>
    <row r="266" spans="21:21" x14ac:dyDescent="0.25">
      <c r="U266"/>
    </row>
    <row r="267" spans="21:21" x14ac:dyDescent="0.25">
      <c r="U267"/>
    </row>
    <row r="268" spans="21:21" x14ac:dyDescent="0.25">
      <c r="U268"/>
    </row>
    <row r="269" spans="21:21" x14ac:dyDescent="0.25">
      <c r="U269"/>
    </row>
    <row r="270" spans="21:21" x14ac:dyDescent="0.25">
      <c r="U270"/>
    </row>
    <row r="271" spans="21:21" x14ac:dyDescent="0.25">
      <c r="U271"/>
    </row>
    <row r="272" spans="21:21" x14ac:dyDescent="0.25">
      <c r="U272"/>
    </row>
    <row r="273" spans="21:21" x14ac:dyDescent="0.25">
      <c r="U273"/>
    </row>
    <row r="274" spans="21:21" x14ac:dyDescent="0.25">
      <c r="U274"/>
    </row>
    <row r="275" spans="21:21" x14ac:dyDescent="0.25">
      <c r="U275"/>
    </row>
    <row r="276" spans="21:21" x14ac:dyDescent="0.25">
      <c r="U276"/>
    </row>
    <row r="277" spans="21:21" x14ac:dyDescent="0.25">
      <c r="U277"/>
    </row>
    <row r="278" spans="21:21" x14ac:dyDescent="0.25">
      <c r="U278"/>
    </row>
    <row r="279" spans="21:21" x14ac:dyDescent="0.25">
      <c r="U279"/>
    </row>
    <row r="280" spans="21:21" x14ac:dyDescent="0.25">
      <c r="U280"/>
    </row>
    <row r="281" spans="21:21" x14ac:dyDescent="0.25">
      <c r="U281"/>
    </row>
    <row r="282" spans="21:21" x14ac:dyDescent="0.25">
      <c r="U282"/>
    </row>
    <row r="283" spans="21:21" x14ac:dyDescent="0.25">
      <c r="U283"/>
    </row>
    <row r="284" spans="21:21" x14ac:dyDescent="0.25">
      <c r="U284"/>
    </row>
    <row r="285" spans="21:21" x14ac:dyDescent="0.25">
      <c r="U285"/>
    </row>
    <row r="286" spans="21:21" x14ac:dyDescent="0.25">
      <c r="U286"/>
    </row>
    <row r="287" spans="21:21" x14ac:dyDescent="0.25">
      <c r="U287"/>
    </row>
    <row r="288" spans="21:21" x14ac:dyDescent="0.25">
      <c r="U288"/>
    </row>
    <row r="289" spans="21:21" x14ac:dyDescent="0.25">
      <c r="U289"/>
    </row>
    <row r="290" spans="21:21" x14ac:dyDescent="0.25">
      <c r="U290"/>
    </row>
    <row r="291" spans="21:21" x14ac:dyDescent="0.25">
      <c r="U291"/>
    </row>
    <row r="292" spans="21:21" x14ac:dyDescent="0.25">
      <c r="U292"/>
    </row>
    <row r="293" spans="21:21" x14ac:dyDescent="0.25">
      <c r="U293"/>
    </row>
    <row r="294" spans="21:21" x14ac:dyDescent="0.25">
      <c r="U294"/>
    </row>
    <row r="295" spans="21:21" x14ac:dyDescent="0.25">
      <c r="U295"/>
    </row>
    <row r="296" spans="21:21" x14ac:dyDescent="0.25">
      <c r="U296"/>
    </row>
    <row r="297" spans="21:21" x14ac:dyDescent="0.25">
      <c r="U297"/>
    </row>
    <row r="298" spans="21:21" x14ac:dyDescent="0.25">
      <c r="U298"/>
    </row>
    <row r="299" spans="21:21" x14ac:dyDescent="0.25">
      <c r="U299"/>
    </row>
    <row r="300" spans="21:21" x14ac:dyDescent="0.25">
      <c r="U300"/>
    </row>
    <row r="301" spans="21:21" x14ac:dyDescent="0.25">
      <c r="U301"/>
    </row>
    <row r="302" spans="21:21" x14ac:dyDescent="0.25">
      <c r="U302"/>
    </row>
    <row r="303" spans="21:21" x14ac:dyDescent="0.25">
      <c r="U303"/>
    </row>
    <row r="304" spans="21:21" x14ac:dyDescent="0.25">
      <c r="U304"/>
    </row>
    <row r="305" spans="21:21" x14ac:dyDescent="0.25">
      <c r="U305"/>
    </row>
    <row r="306" spans="21:21" x14ac:dyDescent="0.25">
      <c r="U306"/>
    </row>
    <row r="307" spans="21:21" x14ac:dyDescent="0.25">
      <c r="U307"/>
    </row>
    <row r="308" spans="21:21" x14ac:dyDescent="0.25">
      <c r="U308"/>
    </row>
    <row r="309" spans="21:21" x14ac:dyDescent="0.25">
      <c r="U309"/>
    </row>
    <row r="310" spans="21:21" x14ac:dyDescent="0.25">
      <c r="U310"/>
    </row>
    <row r="311" spans="21:21" x14ac:dyDescent="0.25">
      <c r="U311"/>
    </row>
    <row r="312" spans="21:21" x14ac:dyDescent="0.25">
      <c r="U312"/>
    </row>
    <row r="313" spans="21:21" x14ac:dyDescent="0.25">
      <c r="U313"/>
    </row>
    <row r="314" spans="21:21" x14ac:dyDescent="0.25">
      <c r="U314"/>
    </row>
    <row r="315" spans="21:21" x14ac:dyDescent="0.25">
      <c r="U315"/>
    </row>
    <row r="316" spans="21:21" x14ac:dyDescent="0.25">
      <c r="U316"/>
    </row>
    <row r="317" spans="21:21" x14ac:dyDescent="0.25">
      <c r="U317"/>
    </row>
    <row r="318" spans="21:21" x14ac:dyDescent="0.25">
      <c r="U318"/>
    </row>
    <row r="319" spans="21:21" x14ac:dyDescent="0.25">
      <c r="U319"/>
    </row>
    <row r="320" spans="21:21" x14ac:dyDescent="0.25">
      <c r="U320"/>
    </row>
    <row r="321" spans="21:21" x14ac:dyDescent="0.25">
      <c r="U321"/>
    </row>
    <row r="322" spans="21:21" x14ac:dyDescent="0.25">
      <c r="U322"/>
    </row>
    <row r="323" spans="21:21" x14ac:dyDescent="0.25">
      <c r="U323"/>
    </row>
    <row r="324" spans="21:21" x14ac:dyDescent="0.25">
      <c r="U324"/>
    </row>
    <row r="325" spans="21:21" x14ac:dyDescent="0.25">
      <c r="U325"/>
    </row>
    <row r="326" spans="21:21" x14ac:dyDescent="0.25">
      <c r="U326"/>
    </row>
    <row r="327" spans="21:21" x14ac:dyDescent="0.25">
      <c r="U327"/>
    </row>
    <row r="328" spans="21:21" x14ac:dyDescent="0.25">
      <c r="U328"/>
    </row>
    <row r="329" spans="21:21" x14ac:dyDescent="0.25">
      <c r="U329"/>
    </row>
    <row r="330" spans="21:21" x14ac:dyDescent="0.25">
      <c r="U330"/>
    </row>
    <row r="331" spans="21:21" x14ac:dyDescent="0.25">
      <c r="U331"/>
    </row>
    <row r="332" spans="21:21" x14ac:dyDescent="0.25">
      <c r="U332"/>
    </row>
    <row r="333" spans="21:21" x14ac:dyDescent="0.25">
      <c r="U333"/>
    </row>
    <row r="334" spans="21:21" x14ac:dyDescent="0.25">
      <c r="U334"/>
    </row>
    <row r="335" spans="21:21" x14ac:dyDescent="0.25">
      <c r="U335"/>
    </row>
    <row r="336" spans="21:21" x14ac:dyDescent="0.25">
      <c r="U336"/>
    </row>
    <row r="337" spans="21:21" x14ac:dyDescent="0.25">
      <c r="U337"/>
    </row>
    <row r="338" spans="21:21" x14ac:dyDescent="0.25">
      <c r="U338"/>
    </row>
    <row r="339" spans="21:21" x14ac:dyDescent="0.25">
      <c r="U339"/>
    </row>
    <row r="340" spans="21:21" x14ac:dyDescent="0.25">
      <c r="U340"/>
    </row>
    <row r="341" spans="21:21" x14ac:dyDescent="0.25">
      <c r="U341"/>
    </row>
    <row r="342" spans="21:21" x14ac:dyDescent="0.25">
      <c r="U342"/>
    </row>
    <row r="343" spans="21:21" x14ac:dyDescent="0.25">
      <c r="U343"/>
    </row>
    <row r="344" spans="21:21" x14ac:dyDescent="0.25">
      <c r="U344"/>
    </row>
    <row r="345" spans="21:21" x14ac:dyDescent="0.25">
      <c r="U345"/>
    </row>
    <row r="346" spans="21:21" x14ac:dyDescent="0.25">
      <c r="U346"/>
    </row>
    <row r="347" spans="21:21" x14ac:dyDescent="0.25">
      <c r="U347"/>
    </row>
    <row r="348" spans="21:21" x14ac:dyDescent="0.25">
      <c r="U348"/>
    </row>
    <row r="349" spans="21:21" x14ac:dyDescent="0.25">
      <c r="U349"/>
    </row>
    <row r="350" spans="21:21" x14ac:dyDescent="0.25">
      <c r="U350"/>
    </row>
    <row r="351" spans="21:21" x14ac:dyDescent="0.25">
      <c r="U351"/>
    </row>
    <row r="352" spans="21:21" x14ac:dyDescent="0.25">
      <c r="U352"/>
    </row>
    <row r="353" spans="21:21" x14ac:dyDescent="0.25">
      <c r="U353"/>
    </row>
    <row r="354" spans="21:21" x14ac:dyDescent="0.25">
      <c r="U354"/>
    </row>
    <row r="355" spans="21:21" x14ac:dyDescent="0.25">
      <c r="U355"/>
    </row>
    <row r="356" spans="21:21" x14ac:dyDescent="0.25">
      <c r="U356"/>
    </row>
    <row r="357" spans="21:21" x14ac:dyDescent="0.25">
      <c r="U357"/>
    </row>
    <row r="358" spans="21:21" x14ac:dyDescent="0.25">
      <c r="U358"/>
    </row>
    <row r="359" spans="21:21" x14ac:dyDescent="0.25">
      <c r="U359"/>
    </row>
    <row r="360" spans="21:21" x14ac:dyDescent="0.25">
      <c r="U360"/>
    </row>
    <row r="361" spans="21:21" x14ac:dyDescent="0.25">
      <c r="U361"/>
    </row>
    <row r="362" spans="21:21" x14ac:dyDescent="0.25">
      <c r="U362"/>
    </row>
    <row r="363" spans="21:21" x14ac:dyDescent="0.25">
      <c r="U363"/>
    </row>
    <row r="364" spans="21:21" x14ac:dyDescent="0.25">
      <c r="U364"/>
    </row>
    <row r="365" spans="21:21" x14ac:dyDescent="0.25">
      <c r="U365"/>
    </row>
    <row r="366" spans="21:21" x14ac:dyDescent="0.25">
      <c r="U366"/>
    </row>
    <row r="367" spans="21:21" x14ac:dyDescent="0.25">
      <c r="U367"/>
    </row>
    <row r="368" spans="21:21" x14ac:dyDescent="0.25">
      <c r="U368"/>
    </row>
    <row r="369" spans="21:21" x14ac:dyDescent="0.25">
      <c r="U369"/>
    </row>
    <row r="370" spans="21:21" x14ac:dyDescent="0.25">
      <c r="U370"/>
    </row>
    <row r="371" spans="21:21" x14ac:dyDescent="0.25">
      <c r="U371"/>
    </row>
    <row r="372" spans="21:21" x14ac:dyDescent="0.25">
      <c r="U372"/>
    </row>
    <row r="373" spans="21:21" x14ac:dyDescent="0.25">
      <c r="U373"/>
    </row>
    <row r="374" spans="21:21" x14ac:dyDescent="0.25">
      <c r="U374"/>
    </row>
    <row r="375" spans="21:21" x14ac:dyDescent="0.25">
      <c r="U375"/>
    </row>
    <row r="376" spans="21:21" x14ac:dyDescent="0.25">
      <c r="U376"/>
    </row>
    <row r="377" spans="21:21" x14ac:dyDescent="0.25">
      <c r="U377"/>
    </row>
    <row r="378" spans="21:21" x14ac:dyDescent="0.25">
      <c r="U378"/>
    </row>
    <row r="379" spans="21:21" x14ac:dyDescent="0.25">
      <c r="U379"/>
    </row>
    <row r="380" spans="21:21" x14ac:dyDescent="0.25">
      <c r="U380"/>
    </row>
    <row r="381" spans="21:21" x14ac:dyDescent="0.25">
      <c r="U381"/>
    </row>
    <row r="382" spans="21:21" x14ac:dyDescent="0.25">
      <c r="U382"/>
    </row>
    <row r="383" spans="21:21" x14ac:dyDescent="0.25">
      <c r="U383"/>
    </row>
    <row r="384" spans="21:21" x14ac:dyDescent="0.25">
      <c r="U384"/>
    </row>
    <row r="385" spans="21:21" x14ac:dyDescent="0.25">
      <c r="U385"/>
    </row>
    <row r="386" spans="21:21" x14ac:dyDescent="0.25">
      <c r="U386"/>
    </row>
    <row r="387" spans="21:21" x14ac:dyDescent="0.25">
      <c r="U387"/>
    </row>
    <row r="388" spans="21:21" x14ac:dyDescent="0.25">
      <c r="U388"/>
    </row>
    <row r="389" spans="21:21" x14ac:dyDescent="0.25">
      <c r="U389"/>
    </row>
    <row r="390" spans="21:21" x14ac:dyDescent="0.25">
      <c r="U390"/>
    </row>
    <row r="391" spans="21:21" x14ac:dyDescent="0.25">
      <c r="U391"/>
    </row>
    <row r="392" spans="21:21" x14ac:dyDescent="0.25">
      <c r="U392"/>
    </row>
    <row r="393" spans="21:21" x14ac:dyDescent="0.25">
      <c r="U393"/>
    </row>
    <row r="394" spans="21:21" x14ac:dyDescent="0.25">
      <c r="U394"/>
    </row>
    <row r="395" spans="21:21" x14ac:dyDescent="0.25">
      <c r="U395"/>
    </row>
    <row r="396" spans="21:21" x14ac:dyDescent="0.25">
      <c r="U396"/>
    </row>
    <row r="397" spans="21:21" x14ac:dyDescent="0.25">
      <c r="U397"/>
    </row>
    <row r="398" spans="21:21" x14ac:dyDescent="0.25">
      <c r="U398"/>
    </row>
    <row r="399" spans="21:21" x14ac:dyDescent="0.25">
      <c r="U399"/>
    </row>
    <row r="400" spans="21:21" x14ac:dyDescent="0.25">
      <c r="U400"/>
    </row>
    <row r="401" spans="21:21" x14ac:dyDescent="0.25">
      <c r="U401"/>
    </row>
    <row r="402" spans="21:21" x14ac:dyDescent="0.25">
      <c r="U402"/>
    </row>
    <row r="403" spans="21:21" x14ac:dyDescent="0.25">
      <c r="U403"/>
    </row>
    <row r="404" spans="21:21" x14ac:dyDescent="0.25">
      <c r="U404"/>
    </row>
    <row r="405" spans="21:21" x14ac:dyDescent="0.25">
      <c r="U405"/>
    </row>
    <row r="406" spans="21:21" x14ac:dyDescent="0.25">
      <c r="U406"/>
    </row>
    <row r="407" spans="21:21" x14ac:dyDescent="0.25">
      <c r="U407"/>
    </row>
    <row r="408" spans="21:21" x14ac:dyDescent="0.25">
      <c r="U408"/>
    </row>
    <row r="409" spans="21:21" x14ac:dyDescent="0.25">
      <c r="U409"/>
    </row>
    <row r="410" spans="21:21" x14ac:dyDescent="0.25">
      <c r="U410"/>
    </row>
    <row r="411" spans="21:21" x14ac:dyDescent="0.25">
      <c r="U411"/>
    </row>
    <row r="412" spans="21:21" x14ac:dyDescent="0.25">
      <c r="U412"/>
    </row>
    <row r="413" spans="21:21" x14ac:dyDescent="0.25">
      <c r="U413"/>
    </row>
    <row r="414" spans="21:21" x14ac:dyDescent="0.25">
      <c r="U414"/>
    </row>
    <row r="415" spans="21:21" x14ac:dyDescent="0.25">
      <c r="U415"/>
    </row>
    <row r="416" spans="21:21" x14ac:dyDescent="0.25">
      <c r="U416"/>
    </row>
    <row r="417" spans="21:21" x14ac:dyDescent="0.25">
      <c r="U417"/>
    </row>
    <row r="418" spans="21:21" x14ac:dyDescent="0.25">
      <c r="U418"/>
    </row>
    <row r="419" spans="21:21" x14ac:dyDescent="0.25">
      <c r="U419"/>
    </row>
    <row r="420" spans="21:21" x14ac:dyDescent="0.25">
      <c r="U420"/>
    </row>
    <row r="421" spans="21:21" x14ac:dyDescent="0.25">
      <c r="U421"/>
    </row>
    <row r="422" spans="21:21" x14ac:dyDescent="0.25">
      <c r="U422"/>
    </row>
    <row r="423" spans="21:21" x14ac:dyDescent="0.25">
      <c r="U423"/>
    </row>
    <row r="424" spans="21:21" x14ac:dyDescent="0.25">
      <c r="U424"/>
    </row>
    <row r="425" spans="21:21" x14ac:dyDescent="0.25">
      <c r="U425"/>
    </row>
    <row r="426" spans="21:21" x14ac:dyDescent="0.25">
      <c r="U426"/>
    </row>
    <row r="427" spans="21:21" x14ac:dyDescent="0.25">
      <c r="U427"/>
    </row>
    <row r="428" spans="21:21" x14ac:dyDescent="0.25">
      <c r="U428"/>
    </row>
    <row r="429" spans="21:21" x14ac:dyDescent="0.25">
      <c r="U429"/>
    </row>
    <row r="430" spans="21:21" x14ac:dyDescent="0.25">
      <c r="U430"/>
    </row>
    <row r="431" spans="21:21" x14ac:dyDescent="0.25">
      <c r="U431"/>
    </row>
    <row r="432" spans="21:21" x14ac:dyDescent="0.25">
      <c r="U432"/>
    </row>
    <row r="433" spans="21:21" x14ac:dyDescent="0.25">
      <c r="U433"/>
    </row>
    <row r="434" spans="21:21" x14ac:dyDescent="0.25">
      <c r="U434"/>
    </row>
    <row r="435" spans="21:21" x14ac:dyDescent="0.25">
      <c r="U435"/>
    </row>
    <row r="436" spans="21:21" x14ac:dyDescent="0.25">
      <c r="U436"/>
    </row>
    <row r="437" spans="21:21" x14ac:dyDescent="0.25">
      <c r="U437"/>
    </row>
    <row r="438" spans="21:21" x14ac:dyDescent="0.25">
      <c r="U438"/>
    </row>
    <row r="439" spans="21:21" x14ac:dyDescent="0.25">
      <c r="U439"/>
    </row>
    <row r="440" spans="21:21" x14ac:dyDescent="0.25">
      <c r="U440"/>
    </row>
    <row r="441" spans="21:21" x14ac:dyDescent="0.25">
      <c r="U441"/>
    </row>
    <row r="442" spans="21:21" x14ac:dyDescent="0.25">
      <c r="U442"/>
    </row>
    <row r="443" spans="21:21" x14ac:dyDescent="0.25">
      <c r="U443"/>
    </row>
    <row r="444" spans="21:21" x14ac:dyDescent="0.25">
      <c r="U444"/>
    </row>
    <row r="445" spans="21:21" x14ac:dyDescent="0.25">
      <c r="U445"/>
    </row>
    <row r="446" spans="21:21" x14ac:dyDescent="0.25">
      <c r="U446"/>
    </row>
    <row r="447" spans="21:21" x14ac:dyDescent="0.25">
      <c r="U447"/>
    </row>
    <row r="448" spans="21:21" x14ac:dyDescent="0.25">
      <c r="U448"/>
    </row>
    <row r="449" spans="21:21" x14ac:dyDescent="0.25">
      <c r="U449"/>
    </row>
    <row r="450" spans="21:21" x14ac:dyDescent="0.25">
      <c r="U450"/>
    </row>
    <row r="451" spans="21:21" x14ac:dyDescent="0.25">
      <c r="U451"/>
    </row>
    <row r="452" spans="21:21" x14ac:dyDescent="0.25">
      <c r="U452"/>
    </row>
    <row r="453" spans="21:21" x14ac:dyDescent="0.25">
      <c r="U453"/>
    </row>
    <row r="454" spans="21:21" x14ac:dyDescent="0.25">
      <c r="U454"/>
    </row>
    <row r="455" spans="21:21" x14ac:dyDescent="0.25">
      <c r="U455"/>
    </row>
    <row r="456" spans="21:21" x14ac:dyDescent="0.25">
      <c r="U456"/>
    </row>
    <row r="457" spans="21:21" x14ac:dyDescent="0.25">
      <c r="U457"/>
    </row>
    <row r="458" spans="21:21" x14ac:dyDescent="0.25">
      <c r="U458"/>
    </row>
    <row r="459" spans="21:21" x14ac:dyDescent="0.25">
      <c r="U459"/>
    </row>
    <row r="460" spans="21:21" x14ac:dyDescent="0.25">
      <c r="U460"/>
    </row>
    <row r="461" spans="21:21" x14ac:dyDescent="0.25">
      <c r="U461"/>
    </row>
    <row r="462" spans="21:21" x14ac:dyDescent="0.25">
      <c r="U462"/>
    </row>
    <row r="463" spans="21:21" x14ac:dyDescent="0.25">
      <c r="U463"/>
    </row>
    <row r="464" spans="21:21" x14ac:dyDescent="0.25">
      <c r="U464"/>
    </row>
    <row r="465" spans="21:21" x14ac:dyDescent="0.25">
      <c r="U465"/>
    </row>
    <row r="466" spans="21:21" x14ac:dyDescent="0.25">
      <c r="U466"/>
    </row>
    <row r="467" spans="21:21" x14ac:dyDescent="0.25">
      <c r="U467"/>
    </row>
    <row r="468" spans="21:21" x14ac:dyDescent="0.25">
      <c r="U468"/>
    </row>
    <row r="469" spans="21:21" x14ac:dyDescent="0.25">
      <c r="U469"/>
    </row>
    <row r="470" spans="21:21" x14ac:dyDescent="0.25">
      <c r="U470"/>
    </row>
    <row r="471" spans="21:21" x14ac:dyDescent="0.25">
      <c r="U471"/>
    </row>
    <row r="472" spans="21:21" x14ac:dyDescent="0.25">
      <c r="U472"/>
    </row>
    <row r="473" spans="21:21" x14ac:dyDescent="0.25">
      <c r="U473"/>
    </row>
    <row r="474" spans="21:21" x14ac:dyDescent="0.25">
      <c r="U474"/>
    </row>
    <row r="475" spans="21:21" x14ac:dyDescent="0.25">
      <c r="U475"/>
    </row>
    <row r="476" spans="21:21" x14ac:dyDescent="0.25">
      <c r="U476"/>
    </row>
    <row r="477" spans="21:21" x14ac:dyDescent="0.25">
      <c r="U477"/>
    </row>
    <row r="478" spans="21:21" x14ac:dyDescent="0.25">
      <c r="U478"/>
    </row>
    <row r="479" spans="21:21" x14ac:dyDescent="0.25">
      <c r="U479"/>
    </row>
    <row r="480" spans="21:21" x14ac:dyDescent="0.25">
      <c r="U480"/>
    </row>
    <row r="481" spans="21:21" x14ac:dyDescent="0.25">
      <c r="U481"/>
    </row>
    <row r="482" spans="21:21" x14ac:dyDescent="0.25">
      <c r="U482"/>
    </row>
    <row r="483" spans="21:21" x14ac:dyDescent="0.25">
      <c r="U483"/>
    </row>
    <row r="484" spans="21:21" x14ac:dyDescent="0.25">
      <c r="U484"/>
    </row>
    <row r="485" spans="21:21" x14ac:dyDescent="0.25">
      <c r="U485"/>
    </row>
    <row r="486" spans="21:21" x14ac:dyDescent="0.25">
      <c r="U486"/>
    </row>
    <row r="487" spans="21:21" x14ac:dyDescent="0.25">
      <c r="U487"/>
    </row>
    <row r="488" spans="21:21" x14ac:dyDescent="0.25">
      <c r="U488"/>
    </row>
    <row r="489" spans="21:21" x14ac:dyDescent="0.25">
      <c r="U489"/>
    </row>
    <row r="490" spans="21:21" x14ac:dyDescent="0.25">
      <c r="U490"/>
    </row>
    <row r="491" spans="21:21" x14ac:dyDescent="0.25">
      <c r="U491"/>
    </row>
    <row r="492" spans="21:21" x14ac:dyDescent="0.25">
      <c r="U492"/>
    </row>
    <row r="493" spans="21:21" x14ac:dyDescent="0.25">
      <c r="U493"/>
    </row>
    <row r="494" spans="21:21" x14ac:dyDescent="0.25">
      <c r="U494"/>
    </row>
    <row r="495" spans="21:21" x14ac:dyDescent="0.25">
      <c r="U495"/>
    </row>
    <row r="496" spans="21:21" x14ac:dyDescent="0.25">
      <c r="U496"/>
    </row>
    <row r="497" spans="21:21" x14ac:dyDescent="0.25">
      <c r="U497"/>
    </row>
    <row r="498" spans="21:21" x14ac:dyDescent="0.25">
      <c r="U498"/>
    </row>
    <row r="499" spans="21:21" x14ac:dyDescent="0.25">
      <c r="U499"/>
    </row>
    <row r="500" spans="21:21" x14ac:dyDescent="0.25">
      <c r="U500"/>
    </row>
    <row r="501" spans="21:21" x14ac:dyDescent="0.25">
      <c r="U501"/>
    </row>
    <row r="502" spans="21:21" x14ac:dyDescent="0.25">
      <c r="U502"/>
    </row>
    <row r="503" spans="21:21" x14ac:dyDescent="0.25">
      <c r="U503"/>
    </row>
    <row r="504" spans="21:21" x14ac:dyDescent="0.25">
      <c r="U504"/>
    </row>
    <row r="505" spans="21:21" x14ac:dyDescent="0.25">
      <c r="U505"/>
    </row>
    <row r="506" spans="21:21" x14ac:dyDescent="0.25">
      <c r="U506"/>
    </row>
    <row r="507" spans="21:21" x14ac:dyDescent="0.25">
      <c r="U507"/>
    </row>
    <row r="508" spans="21:21" x14ac:dyDescent="0.25">
      <c r="U508"/>
    </row>
    <row r="509" spans="21:21" x14ac:dyDescent="0.25">
      <c r="U509"/>
    </row>
    <row r="510" spans="21:21" x14ac:dyDescent="0.25">
      <c r="U510"/>
    </row>
    <row r="511" spans="21:21" x14ac:dyDescent="0.25">
      <c r="U511"/>
    </row>
    <row r="512" spans="21:21" x14ac:dyDescent="0.25">
      <c r="U512"/>
    </row>
    <row r="513" spans="21:21" x14ac:dyDescent="0.25">
      <c r="U513"/>
    </row>
    <row r="514" spans="21:21" x14ac:dyDescent="0.25">
      <c r="U514"/>
    </row>
    <row r="515" spans="21:21" x14ac:dyDescent="0.25">
      <c r="U515"/>
    </row>
    <row r="516" spans="21:21" x14ac:dyDescent="0.25">
      <c r="U516"/>
    </row>
    <row r="517" spans="21:21" x14ac:dyDescent="0.25">
      <c r="U517"/>
    </row>
    <row r="518" spans="21:21" x14ac:dyDescent="0.25">
      <c r="U518"/>
    </row>
    <row r="519" spans="21:21" x14ac:dyDescent="0.25">
      <c r="U519"/>
    </row>
    <row r="520" spans="21:21" x14ac:dyDescent="0.25">
      <c r="U520"/>
    </row>
    <row r="521" spans="21:21" x14ac:dyDescent="0.25">
      <c r="U521"/>
    </row>
    <row r="522" spans="21:21" x14ac:dyDescent="0.25">
      <c r="U522"/>
    </row>
    <row r="523" spans="21:21" x14ac:dyDescent="0.25">
      <c r="U523"/>
    </row>
    <row r="524" spans="21:21" x14ac:dyDescent="0.25">
      <c r="U524"/>
    </row>
    <row r="525" spans="21:21" x14ac:dyDescent="0.25">
      <c r="U525"/>
    </row>
    <row r="526" spans="21:21" x14ac:dyDescent="0.25">
      <c r="U526"/>
    </row>
    <row r="527" spans="21:21" x14ac:dyDescent="0.25">
      <c r="U527"/>
    </row>
    <row r="528" spans="21:21" x14ac:dyDescent="0.25">
      <c r="U528"/>
    </row>
    <row r="529" spans="21:21" x14ac:dyDescent="0.25">
      <c r="U529"/>
    </row>
    <row r="530" spans="21:21" x14ac:dyDescent="0.25">
      <c r="U530"/>
    </row>
    <row r="531" spans="21:21" x14ac:dyDescent="0.25">
      <c r="U531"/>
    </row>
    <row r="532" spans="21:21" x14ac:dyDescent="0.25">
      <c r="U532"/>
    </row>
    <row r="533" spans="21:21" x14ac:dyDescent="0.25">
      <c r="U533"/>
    </row>
    <row r="534" spans="21:21" x14ac:dyDescent="0.25">
      <c r="U534"/>
    </row>
    <row r="535" spans="21:21" x14ac:dyDescent="0.25">
      <c r="U535"/>
    </row>
    <row r="536" spans="21:21" x14ac:dyDescent="0.25">
      <c r="U536"/>
    </row>
    <row r="537" spans="21:21" x14ac:dyDescent="0.25">
      <c r="U537"/>
    </row>
    <row r="538" spans="21:21" x14ac:dyDescent="0.25">
      <c r="U538"/>
    </row>
    <row r="539" spans="21:21" x14ac:dyDescent="0.25">
      <c r="U539"/>
    </row>
    <row r="540" spans="21:21" x14ac:dyDescent="0.25">
      <c r="U540"/>
    </row>
    <row r="541" spans="21:21" x14ac:dyDescent="0.25">
      <c r="U541"/>
    </row>
    <row r="542" spans="21:21" x14ac:dyDescent="0.25">
      <c r="U542"/>
    </row>
    <row r="543" spans="21:21" x14ac:dyDescent="0.25">
      <c r="U543"/>
    </row>
    <row r="544" spans="21:21" x14ac:dyDescent="0.25">
      <c r="U544"/>
    </row>
    <row r="545" spans="21:21" x14ac:dyDescent="0.25">
      <c r="U545"/>
    </row>
    <row r="546" spans="21:21" x14ac:dyDescent="0.25">
      <c r="U546"/>
    </row>
    <row r="547" spans="21:21" x14ac:dyDescent="0.25">
      <c r="U547"/>
    </row>
    <row r="548" spans="21:21" x14ac:dyDescent="0.25">
      <c r="U548"/>
    </row>
    <row r="549" spans="21:21" x14ac:dyDescent="0.25">
      <c r="U549"/>
    </row>
    <row r="550" spans="21:21" x14ac:dyDescent="0.25">
      <c r="U550"/>
    </row>
    <row r="551" spans="21:21" x14ac:dyDescent="0.25">
      <c r="U551"/>
    </row>
    <row r="552" spans="21:21" x14ac:dyDescent="0.25">
      <c r="U552"/>
    </row>
    <row r="553" spans="21:21" x14ac:dyDescent="0.25">
      <c r="U553"/>
    </row>
    <row r="554" spans="21:21" x14ac:dyDescent="0.25">
      <c r="U554"/>
    </row>
    <row r="555" spans="21:21" x14ac:dyDescent="0.25">
      <c r="U555"/>
    </row>
    <row r="556" spans="21:21" x14ac:dyDescent="0.25">
      <c r="U556"/>
    </row>
    <row r="557" spans="21:21" x14ac:dyDescent="0.25">
      <c r="U557"/>
    </row>
    <row r="558" spans="21:21" x14ac:dyDescent="0.25">
      <c r="U558"/>
    </row>
    <row r="559" spans="21:21" x14ac:dyDescent="0.25">
      <c r="U559"/>
    </row>
    <row r="560" spans="21:21" x14ac:dyDescent="0.25">
      <c r="U560"/>
    </row>
    <row r="561" spans="21:21" x14ac:dyDescent="0.25">
      <c r="U561"/>
    </row>
    <row r="562" spans="21:21" x14ac:dyDescent="0.25">
      <c r="U562"/>
    </row>
    <row r="563" spans="21:21" x14ac:dyDescent="0.25">
      <c r="U563"/>
    </row>
    <row r="564" spans="21:21" x14ac:dyDescent="0.25">
      <c r="U564"/>
    </row>
    <row r="565" spans="21:21" x14ac:dyDescent="0.25">
      <c r="U565"/>
    </row>
    <row r="566" spans="21:21" x14ac:dyDescent="0.25">
      <c r="U566"/>
    </row>
    <row r="567" spans="21:21" x14ac:dyDescent="0.25">
      <c r="U567"/>
    </row>
    <row r="568" spans="21:21" x14ac:dyDescent="0.25">
      <c r="U568"/>
    </row>
    <row r="569" spans="21:21" x14ac:dyDescent="0.25">
      <c r="U569"/>
    </row>
    <row r="570" spans="21:21" x14ac:dyDescent="0.25">
      <c r="U570"/>
    </row>
    <row r="571" spans="21:21" x14ac:dyDescent="0.25">
      <c r="U571"/>
    </row>
    <row r="572" spans="21:21" x14ac:dyDescent="0.25">
      <c r="U572"/>
    </row>
    <row r="573" spans="21:21" x14ac:dyDescent="0.25">
      <c r="U573"/>
    </row>
    <row r="574" spans="21:21" x14ac:dyDescent="0.25">
      <c r="U574"/>
    </row>
    <row r="575" spans="21:21" x14ac:dyDescent="0.25">
      <c r="U575"/>
    </row>
    <row r="576" spans="21:21" x14ac:dyDescent="0.25">
      <c r="U576"/>
    </row>
    <row r="577" spans="21:21" x14ac:dyDescent="0.25">
      <c r="U577"/>
    </row>
    <row r="578" spans="21:21" x14ac:dyDescent="0.25">
      <c r="U578"/>
    </row>
    <row r="579" spans="21:21" x14ac:dyDescent="0.25">
      <c r="U579"/>
    </row>
    <row r="580" spans="21:21" x14ac:dyDescent="0.25">
      <c r="U580"/>
    </row>
    <row r="581" spans="21:21" x14ac:dyDescent="0.25">
      <c r="U581"/>
    </row>
    <row r="582" spans="21:21" x14ac:dyDescent="0.25">
      <c r="U582"/>
    </row>
    <row r="583" spans="21:21" x14ac:dyDescent="0.25">
      <c r="U583"/>
    </row>
    <row r="584" spans="21:21" x14ac:dyDescent="0.25">
      <c r="U584"/>
    </row>
    <row r="585" spans="21:21" x14ac:dyDescent="0.25">
      <c r="U585"/>
    </row>
    <row r="586" spans="21:21" x14ac:dyDescent="0.25">
      <c r="U586"/>
    </row>
    <row r="587" spans="21:21" x14ac:dyDescent="0.25">
      <c r="U587"/>
    </row>
    <row r="588" spans="21:21" x14ac:dyDescent="0.25">
      <c r="U588"/>
    </row>
    <row r="589" spans="21:21" x14ac:dyDescent="0.25">
      <c r="U589"/>
    </row>
    <row r="590" spans="21:21" x14ac:dyDescent="0.25">
      <c r="U590"/>
    </row>
    <row r="591" spans="21:21" x14ac:dyDescent="0.25">
      <c r="U591"/>
    </row>
    <row r="592" spans="21:21" x14ac:dyDescent="0.25">
      <c r="U592"/>
    </row>
    <row r="593" spans="21:21" x14ac:dyDescent="0.25">
      <c r="U593"/>
    </row>
    <row r="594" spans="21:21" x14ac:dyDescent="0.25">
      <c r="U594"/>
    </row>
    <row r="595" spans="21:21" x14ac:dyDescent="0.25">
      <c r="U595"/>
    </row>
    <row r="596" spans="21:21" x14ac:dyDescent="0.25">
      <c r="U596"/>
    </row>
    <row r="597" spans="21:21" x14ac:dyDescent="0.25">
      <c r="U597"/>
    </row>
    <row r="598" spans="21:21" x14ac:dyDescent="0.25">
      <c r="U598"/>
    </row>
    <row r="599" spans="21:21" x14ac:dyDescent="0.25">
      <c r="U599"/>
    </row>
    <row r="600" spans="21:21" x14ac:dyDescent="0.25">
      <c r="U600"/>
    </row>
    <row r="601" spans="21:21" x14ac:dyDescent="0.25">
      <c r="U601"/>
    </row>
    <row r="602" spans="21:21" x14ac:dyDescent="0.25">
      <c r="U602"/>
    </row>
    <row r="603" spans="21:21" x14ac:dyDescent="0.25">
      <c r="U603"/>
    </row>
    <row r="604" spans="21:21" x14ac:dyDescent="0.25">
      <c r="U604"/>
    </row>
    <row r="605" spans="21:21" x14ac:dyDescent="0.25">
      <c r="U605"/>
    </row>
    <row r="606" spans="21:21" x14ac:dyDescent="0.25">
      <c r="U606"/>
    </row>
    <row r="607" spans="21:21" x14ac:dyDescent="0.25">
      <c r="U607"/>
    </row>
    <row r="608" spans="21:21" x14ac:dyDescent="0.25">
      <c r="U608"/>
    </row>
    <row r="609" spans="21:21" x14ac:dyDescent="0.25">
      <c r="U609"/>
    </row>
    <row r="610" spans="21:21" x14ac:dyDescent="0.25">
      <c r="U610"/>
    </row>
    <row r="611" spans="21:21" x14ac:dyDescent="0.25">
      <c r="U611"/>
    </row>
    <row r="612" spans="21:21" x14ac:dyDescent="0.25">
      <c r="U612"/>
    </row>
    <row r="613" spans="21:21" x14ac:dyDescent="0.25">
      <c r="U613"/>
    </row>
    <row r="614" spans="21:21" x14ac:dyDescent="0.25">
      <c r="U614"/>
    </row>
    <row r="615" spans="21:21" x14ac:dyDescent="0.25">
      <c r="U615"/>
    </row>
    <row r="616" spans="21:21" x14ac:dyDescent="0.25">
      <c r="U616"/>
    </row>
    <row r="617" spans="21:21" x14ac:dyDescent="0.25">
      <c r="U617"/>
    </row>
    <row r="618" spans="21:21" x14ac:dyDescent="0.25">
      <c r="U618"/>
    </row>
    <row r="619" spans="21:21" x14ac:dyDescent="0.25">
      <c r="U619"/>
    </row>
    <row r="620" spans="21:21" x14ac:dyDescent="0.25">
      <c r="U620"/>
    </row>
    <row r="621" spans="21:21" x14ac:dyDescent="0.25">
      <c r="U621"/>
    </row>
    <row r="622" spans="21:21" x14ac:dyDescent="0.25">
      <c r="U622"/>
    </row>
    <row r="623" spans="21:21" x14ac:dyDescent="0.25">
      <c r="U623"/>
    </row>
    <row r="624" spans="21:21" x14ac:dyDescent="0.25">
      <c r="U624"/>
    </row>
    <row r="625" spans="21:21" x14ac:dyDescent="0.25">
      <c r="U625"/>
    </row>
    <row r="626" spans="21:21" x14ac:dyDescent="0.25">
      <c r="U626"/>
    </row>
    <row r="627" spans="21:21" x14ac:dyDescent="0.25">
      <c r="U627"/>
    </row>
    <row r="628" spans="21:21" x14ac:dyDescent="0.25">
      <c r="U628"/>
    </row>
    <row r="629" spans="21:21" x14ac:dyDescent="0.25">
      <c r="U629"/>
    </row>
    <row r="630" spans="21:21" x14ac:dyDescent="0.25">
      <c r="U630"/>
    </row>
    <row r="631" spans="21:21" x14ac:dyDescent="0.25">
      <c r="U631"/>
    </row>
    <row r="632" spans="21:21" x14ac:dyDescent="0.25">
      <c r="U632"/>
    </row>
    <row r="633" spans="21:21" x14ac:dyDescent="0.25">
      <c r="U633"/>
    </row>
    <row r="634" spans="21:21" x14ac:dyDescent="0.25">
      <c r="U634"/>
    </row>
    <row r="635" spans="21:21" x14ac:dyDescent="0.25">
      <c r="U635"/>
    </row>
    <row r="636" spans="21:21" x14ac:dyDescent="0.25">
      <c r="U636"/>
    </row>
    <row r="637" spans="21:21" x14ac:dyDescent="0.25">
      <c r="U637"/>
    </row>
    <row r="638" spans="21:21" x14ac:dyDescent="0.25">
      <c r="U638"/>
    </row>
    <row r="639" spans="21:21" x14ac:dyDescent="0.25">
      <c r="U639"/>
    </row>
    <row r="640" spans="21:21" x14ac:dyDescent="0.25">
      <c r="U640"/>
    </row>
    <row r="641" spans="21:21" x14ac:dyDescent="0.25">
      <c r="U641"/>
    </row>
    <row r="642" spans="21:21" x14ac:dyDescent="0.25">
      <c r="U642"/>
    </row>
    <row r="643" spans="21:21" x14ac:dyDescent="0.25">
      <c r="U643"/>
    </row>
    <row r="644" spans="21:21" x14ac:dyDescent="0.25">
      <c r="U644"/>
    </row>
    <row r="645" spans="21:21" x14ac:dyDescent="0.25">
      <c r="U645"/>
    </row>
    <row r="646" spans="21:21" x14ac:dyDescent="0.25">
      <c r="U646"/>
    </row>
    <row r="647" spans="21:21" x14ac:dyDescent="0.25">
      <c r="U647"/>
    </row>
    <row r="648" spans="21:21" x14ac:dyDescent="0.25">
      <c r="U648"/>
    </row>
    <row r="649" spans="21:21" x14ac:dyDescent="0.25">
      <c r="U649"/>
    </row>
    <row r="650" spans="21:21" x14ac:dyDescent="0.25">
      <c r="U650"/>
    </row>
    <row r="651" spans="21:21" x14ac:dyDescent="0.25">
      <c r="U651"/>
    </row>
    <row r="652" spans="21:21" x14ac:dyDescent="0.25">
      <c r="U652"/>
    </row>
    <row r="653" spans="21:21" x14ac:dyDescent="0.25">
      <c r="U653"/>
    </row>
    <row r="654" spans="21:21" x14ac:dyDescent="0.25">
      <c r="U654"/>
    </row>
    <row r="655" spans="21:21" x14ac:dyDescent="0.25">
      <c r="U655"/>
    </row>
    <row r="656" spans="21:21" x14ac:dyDescent="0.25">
      <c r="U656"/>
    </row>
    <row r="657" spans="21:21" x14ac:dyDescent="0.25">
      <c r="U657"/>
    </row>
    <row r="658" spans="21:21" x14ac:dyDescent="0.25">
      <c r="U658"/>
    </row>
    <row r="659" spans="21:21" x14ac:dyDescent="0.25">
      <c r="U659"/>
    </row>
    <row r="660" spans="21:21" x14ac:dyDescent="0.25">
      <c r="U660"/>
    </row>
    <row r="661" spans="21:21" x14ac:dyDescent="0.25">
      <c r="U661"/>
    </row>
    <row r="662" spans="21:21" x14ac:dyDescent="0.25">
      <c r="U662"/>
    </row>
    <row r="663" spans="21:21" x14ac:dyDescent="0.25">
      <c r="U663"/>
    </row>
    <row r="664" spans="21:21" x14ac:dyDescent="0.25">
      <c r="U664"/>
    </row>
    <row r="665" spans="21:21" x14ac:dyDescent="0.25">
      <c r="U665"/>
    </row>
    <row r="666" spans="21:21" x14ac:dyDescent="0.25">
      <c r="U666"/>
    </row>
    <row r="667" spans="21:21" x14ac:dyDescent="0.25">
      <c r="U667"/>
    </row>
    <row r="668" spans="21:21" x14ac:dyDescent="0.25">
      <c r="U668"/>
    </row>
    <row r="669" spans="21:21" x14ac:dyDescent="0.25">
      <c r="U669"/>
    </row>
    <row r="670" spans="21:21" x14ac:dyDescent="0.25">
      <c r="U670"/>
    </row>
    <row r="671" spans="21:21" x14ac:dyDescent="0.25">
      <c r="U671"/>
    </row>
    <row r="672" spans="21:21" x14ac:dyDescent="0.25">
      <c r="U672"/>
    </row>
    <row r="673" spans="21:21" x14ac:dyDescent="0.25">
      <c r="U673"/>
    </row>
    <row r="674" spans="21:21" x14ac:dyDescent="0.25">
      <c r="U674"/>
    </row>
    <row r="675" spans="21:21" x14ac:dyDescent="0.25">
      <c r="U675"/>
    </row>
    <row r="676" spans="21:21" x14ac:dyDescent="0.25">
      <c r="U676"/>
    </row>
    <row r="677" spans="21:21" x14ac:dyDescent="0.25">
      <c r="U677"/>
    </row>
    <row r="678" spans="21:21" x14ac:dyDescent="0.25">
      <c r="U678"/>
    </row>
    <row r="679" spans="21:21" x14ac:dyDescent="0.25">
      <c r="U679"/>
    </row>
    <row r="680" spans="21:21" x14ac:dyDescent="0.25">
      <c r="U680"/>
    </row>
    <row r="681" spans="21:21" x14ac:dyDescent="0.25">
      <c r="U681"/>
    </row>
    <row r="682" spans="21:21" x14ac:dyDescent="0.25">
      <c r="U682"/>
    </row>
    <row r="683" spans="21:21" x14ac:dyDescent="0.25">
      <c r="U683"/>
    </row>
    <row r="684" spans="21:21" x14ac:dyDescent="0.25">
      <c r="U684"/>
    </row>
    <row r="685" spans="21:21" x14ac:dyDescent="0.25">
      <c r="U685"/>
    </row>
    <row r="686" spans="21:21" x14ac:dyDescent="0.25">
      <c r="U686"/>
    </row>
    <row r="687" spans="21:21" x14ac:dyDescent="0.25">
      <c r="U687"/>
    </row>
    <row r="688" spans="21:21" x14ac:dyDescent="0.25">
      <c r="U688"/>
    </row>
    <row r="689" spans="21:21" x14ac:dyDescent="0.25">
      <c r="U689"/>
    </row>
    <row r="690" spans="21:21" x14ac:dyDescent="0.25">
      <c r="U690"/>
    </row>
    <row r="691" spans="21:21" x14ac:dyDescent="0.25">
      <c r="U691"/>
    </row>
    <row r="692" spans="21:21" x14ac:dyDescent="0.25">
      <c r="U692"/>
    </row>
    <row r="693" spans="21:21" x14ac:dyDescent="0.25">
      <c r="U693"/>
    </row>
    <row r="694" spans="21:21" x14ac:dyDescent="0.25">
      <c r="U694"/>
    </row>
    <row r="695" spans="21:21" x14ac:dyDescent="0.25">
      <c r="U695"/>
    </row>
    <row r="696" spans="21:21" x14ac:dyDescent="0.25">
      <c r="U696"/>
    </row>
    <row r="697" spans="21:21" x14ac:dyDescent="0.25">
      <c r="U697"/>
    </row>
    <row r="698" spans="21:21" x14ac:dyDescent="0.25">
      <c r="U698"/>
    </row>
    <row r="699" spans="21:21" x14ac:dyDescent="0.25">
      <c r="U699"/>
    </row>
    <row r="700" spans="21:21" x14ac:dyDescent="0.25">
      <c r="U700"/>
    </row>
    <row r="701" spans="21:21" x14ac:dyDescent="0.25">
      <c r="U701"/>
    </row>
    <row r="702" spans="21:21" x14ac:dyDescent="0.25">
      <c r="U702"/>
    </row>
    <row r="703" spans="21:21" x14ac:dyDescent="0.25">
      <c r="U703"/>
    </row>
    <row r="704" spans="21:21" x14ac:dyDescent="0.25">
      <c r="U704"/>
    </row>
    <row r="705" spans="21:21" x14ac:dyDescent="0.25">
      <c r="U705"/>
    </row>
    <row r="706" spans="21:21" x14ac:dyDescent="0.25">
      <c r="U706"/>
    </row>
    <row r="707" spans="21:21" x14ac:dyDescent="0.25">
      <c r="U707"/>
    </row>
    <row r="708" spans="21:21" x14ac:dyDescent="0.25">
      <c r="U708"/>
    </row>
    <row r="709" spans="21:21" x14ac:dyDescent="0.25">
      <c r="U709"/>
    </row>
    <row r="710" spans="21:21" x14ac:dyDescent="0.25">
      <c r="U710"/>
    </row>
    <row r="711" spans="21:21" x14ac:dyDescent="0.25">
      <c r="U711"/>
    </row>
    <row r="712" spans="21:21" x14ac:dyDescent="0.25">
      <c r="U712"/>
    </row>
    <row r="713" spans="21:21" x14ac:dyDescent="0.25">
      <c r="U713"/>
    </row>
    <row r="714" spans="21:21" x14ac:dyDescent="0.25">
      <c r="U714"/>
    </row>
    <row r="715" spans="21:21" x14ac:dyDescent="0.25">
      <c r="U715"/>
    </row>
    <row r="716" spans="21:21" x14ac:dyDescent="0.25">
      <c r="U716"/>
    </row>
    <row r="717" spans="21:21" x14ac:dyDescent="0.25">
      <c r="U717"/>
    </row>
    <row r="718" spans="21:21" x14ac:dyDescent="0.25">
      <c r="U718"/>
    </row>
    <row r="719" spans="21:21" x14ac:dyDescent="0.25">
      <c r="U719"/>
    </row>
    <row r="720" spans="21:21" x14ac:dyDescent="0.25">
      <c r="U720"/>
    </row>
    <row r="721" spans="21:21" x14ac:dyDescent="0.25">
      <c r="U721"/>
    </row>
    <row r="722" spans="21:21" x14ac:dyDescent="0.25">
      <c r="U722"/>
    </row>
    <row r="723" spans="21:21" x14ac:dyDescent="0.25">
      <c r="U723"/>
    </row>
    <row r="724" spans="21:21" x14ac:dyDescent="0.25">
      <c r="U724"/>
    </row>
    <row r="725" spans="21:21" x14ac:dyDescent="0.25">
      <c r="U725"/>
    </row>
    <row r="726" spans="21:21" x14ac:dyDescent="0.25">
      <c r="U726"/>
    </row>
    <row r="727" spans="21:21" x14ac:dyDescent="0.25">
      <c r="U727"/>
    </row>
    <row r="728" spans="21:21" x14ac:dyDescent="0.25">
      <c r="U728"/>
    </row>
    <row r="729" spans="21:21" x14ac:dyDescent="0.25">
      <c r="U729"/>
    </row>
    <row r="730" spans="21:21" x14ac:dyDescent="0.25">
      <c r="U730"/>
    </row>
    <row r="731" spans="21:21" x14ac:dyDescent="0.25">
      <c r="U731"/>
    </row>
    <row r="732" spans="21:21" x14ac:dyDescent="0.25">
      <c r="U732"/>
    </row>
    <row r="733" spans="21:21" x14ac:dyDescent="0.25">
      <c r="U733"/>
    </row>
    <row r="734" spans="21:21" x14ac:dyDescent="0.25">
      <c r="U734"/>
    </row>
    <row r="735" spans="21:21" x14ac:dyDescent="0.25">
      <c r="U735"/>
    </row>
    <row r="736" spans="21:21" x14ac:dyDescent="0.25">
      <c r="U736"/>
    </row>
    <row r="737" spans="21:21" x14ac:dyDescent="0.25">
      <c r="U737"/>
    </row>
    <row r="738" spans="21:21" x14ac:dyDescent="0.25">
      <c r="U738"/>
    </row>
    <row r="739" spans="21:21" x14ac:dyDescent="0.25">
      <c r="U739"/>
    </row>
    <row r="740" spans="21:21" x14ac:dyDescent="0.25">
      <c r="U740"/>
    </row>
    <row r="741" spans="21:21" x14ac:dyDescent="0.25">
      <c r="U741"/>
    </row>
    <row r="742" spans="21:21" x14ac:dyDescent="0.25">
      <c r="U742"/>
    </row>
    <row r="743" spans="21:21" x14ac:dyDescent="0.25">
      <c r="U743"/>
    </row>
    <row r="744" spans="21:21" x14ac:dyDescent="0.25">
      <c r="U744"/>
    </row>
    <row r="745" spans="21:21" x14ac:dyDescent="0.25">
      <c r="U745"/>
    </row>
    <row r="746" spans="21:21" x14ac:dyDescent="0.25">
      <c r="U746"/>
    </row>
    <row r="747" spans="21:21" x14ac:dyDescent="0.25">
      <c r="U747"/>
    </row>
    <row r="748" spans="21:21" x14ac:dyDescent="0.25">
      <c r="U748"/>
    </row>
    <row r="749" spans="21:21" x14ac:dyDescent="0.25">
      <c r="U749"/>
    </row>
    <row r="750" spans="21:21" x14ac:dyDescent="0.25">
      <c r="U750"/>
    </row>
    <row r="751" spans="21:21" x14ac:dyDescent="0.25">
      <c r="U751"/>
    </row>
    <row r="752" spans="21:21" x14ac:dyDescent="0.25">
      <c r="U752"/>
    </row>
    <row r="753" spans="21:21" x14ac:dyDescent="0.25">
      <c r="U753"/>
    </row>
    <row r="754" spans="21:21" x14ac:dyDescent="0.25">
      <c r="U754"/>
    </row>
    <row r="755" spans="21:21" x14ac:dyDescent="0.25">
      <c r="U755"/>
    </row>
    <row r="756" spans="21:21" x14ac:dyDescent="0.25">
      <c r="U756"/>
    </row>
    <row r="757" spans="21:21" x14ac:dyDescent="0.25">
      <c r="U757"/>
    </row>
    <row r="758" spans="21:21" x14ac:dyDescent="0.25">
      <c r="U758"/>
    </row>
    <row r="759" spans="21:21" x14ac:dyDescent="0.25">
      <c r="U759"/>
    </row>
    <row r="760" spans="21:21" x14ac:dyDescent="0.25">
      <c r="U760"/>
    </row>
    <row r="761" spans="21:21" x14ac:dyDescent="0.25">
      <c r="U761"/>
    </row>
    <row r="762" spans="21:21" x14ac:dyDescent="0.25">
      <c r="U762"/>
    </row>
    <row r="763" spans="21:21" x14ac:dyDescent="0.25">
      <c r="U763"/>
    </row>
    <row r="764" spans="21:21" x14ac:dyDescent="0.25">
      <c r="U764"/>
    </row>
    <row r="765" spans="21:21" x14ac:dyDescent="0.25">
      <c r="U765"/>
    </row>
    <row r="766" spans="21:21" x14ac:dyDescent="0.25">
      <c r="U766"/>
    </row>
    <row r="767" spans="21:21" x14ac:dyDescent="0.25">
      <c r="U767"/>
    </row>
    <row r="768" spans="21:21" x14ac:dyDescent="0.25">
      <c r="U768"/>
    </row>
    <row r="769" spans="21:21" x14ac:dyDescent="0.25">
      <c r="U769"/>
    </row>
    <row r="770" spans="21:21" x14ac:dyDescent="0.25">
      <c r="U770"/>
    </row>
    <row r="771" spans="21:21" x14ac:dyDescent="0.25">
      <c r="U771"/>
    </row>
    <row r="772" spans="21:21" x14ac:dyDescent="0.25">
      <c r="U772"/>
    </row>
    <row r="773" spans="21:21" x14ac:dyDescent="0.25">
      <c r="U773"/>
    </row>
    <row r="774" spans="21:21" x14ac:dyDescent="0.25">
      <c r="U774"/>
    </row>
    <row r="775" spans="21:21" x14ac:dyDescent="0.25">
      <c r="U775"/>
    </row>
    <row r="776" spans="21:21" x14ac:dyDescent="0.25">
      <c r="U776"/>
    </row>
    <row r="777" spans="21:21" x14ac:dyDescent="0.25">
      <c r="U777"/>
    </row>
    <row r="778" spans="21:21" x14ac:dyDescent="0.25">
      <c r="U778"/>
    </row>
    <row r="779" spans="21:21" x14ac:dyDescent="0.25">
      <c r="U779"/>
    </row>
    <row r="780" spans="21:21" x14ac:dyDescent="0.25">
      <c r="U780"/>
    </row>
    <row r="781" spans="21:21" x14ac:dyDescent="0.25">
      <c r="U781"/>
    </row>
    <row r="782" spans="21:21" x14ac:dyDescent="0.25">
      <c r="U782"/>
    </row>
    <row r="783" spans="21:21" x14ac:dyDescent="0.25">
      <c r="U783"/>
    </row>
    <row r="784" spans="21:21" x14ac:dyDescent="0.25">
      <c r="U784"/>
    </row>
    <row r="785" spans="21:21" x14ac:dyDescent="0.25">
      <c r="U785"/>
    </row>
    <row r="786" spans="21:21" x14ac:dyDescent="0.25">
      <c r="U786"/>
    </row>
    <row r="787" spans="21:21" x14ac:dyDescent="0.25">
      <c r="U787"/>
    </row>
    <row r="788" spans="21:21" x14ac:dyDescent="0.25">
      <c r="U788"/>
    </row>
    <row r="789" spans="21:21" x14ac:dyDescent="0.25">
      <c r="U789"/>
    </row>
    <row r="790" spans="21:21" x14ac:dyDescent="0.25">
      <c r="U790"/>
    </row>
    <row r="791" spans="21:21" x14ac:dyDescent="0.25">
      <c r="U791"/>
    </row>
    <row r="792" spans="21:21" x14ac:dyDescent="0.25">
      <c r="U792"/>
    </row>
    <row r="793" spans="21:21" x14ac:dyDescent="0.25">
      <c r="U793"/>
    </row>
    <row r="794" spans="21:21" x14ac:dyDescent="0.25">
      <c r="U794"/>
    </row>
    <row r="795" spans="21:21" x14ac:dyDescent="0.25">
      <c r="U795"/>
    </row>
    <row r="796" spans="21:21" x14ac:dyDescent="0.25">
      <c r="U796"/>
    </row>
    <row r="797" spans="21:21" x14ac:dyDescent="0.25">
      <c r="U797"/>
    </row>
    <row r="798" spans="21:21" x14ac:dyDescent="0.25">
      <c r="U798"/>
    </row>
    <row r="799" spans="21:21" x14ac:dyDescent="0.25">
      <c r="U799"/>
    </row>
    <row r="800" spans="21:21" x14ac:dyDescent="0.25">
      <c r="U800"/>
    </row>
    <row r="801" spans="21:21" x14ac:dyDescent="0.25">
      <c r="U801"/>
    </row>
    <row r="802" spans="21:21" x14ac:dyDescent="0.25">
      <c r="U802"/>
    </row>
    <row r="803" spans="21:21" x14ac:dyDescent="0.25">
      <c r="U803"/>
    </row>
    <row r="804" spans="21:21" x14ac:dyDescent="0.25">
      <c r="U804"/>
    </row>
    <row r="805" spans="21:21" x14ac:dyDescent="0.25">
      <c r="U805"/>
    </row>
    <row r="806" spans="21:21" x14ac:dyDescent="0.25">
      <c r="U806"/>
    </row>
    <row r="807" spans="21:21" x14ac:dyDescent="0.25">
      <c r="U807"/>
    </row>
    <row r="808" spans="21:21" x14ac:dyDescent="0.25">
      <c r="U808"/>
    </row>
    <row r="809" spans="21:21" x14ac:dyDescent="0.25">
      <c r="U809"/>
    </row>
    <row r="810" spans="21:21" x14ac:dyDescent="0.25">
      <c r="U810"/>
    </row>
    <row r="811" spans="21:21" x14ac:dyDescent="0.25">
      <c r="U811"/>
    </row>
    <row r="812" spans="21:21" x14ac:dyDescent="0.25">
      <c r="U812"/>
    </row>
    <row r="813" spans="21:21" x14ac:dyDescent="0.25">
      <c r="U813"/>
    </row>
    <row r="814" spans="21:21" x14ac:dyDescent="0.25">
      <c r="U814"/>
    </row>
    <row r="815" spans="21:21" x14ac:dyDescent="0.25">
      <c r="U815"/>
    </row>
    <row r="816" spans="21:21" x14ac:dyDescent="0.25">
      <c r="U816"/>
    </row>
    <row r="817" spans="21:21" x14ac:dyDescent="0.25">
      <c r="U817"/>
    </row>
    <row r="818" spans="21:21" x14ac:dyDescent="0.25">
      <c r="U818"/>
    </row>
    <row r="819" spans="21:21" x14ac:dyDescent="0.25">
      <c r="U819"/>
    </row>
    <row r="820" spans="21:21" x14ac:dyDescent="0.25">
      <c r="U820"/>
    </row>
    <row r="821" spans="21:21" x14ac:dyDescent="0.25">
      <c r="U821"/>
    </row>
    <row r="822" spans="21:21" x14ac:dyDescent="0.25">
      <c r="U822"/>
    </row>
    <row r="823" spans="21:21" x14ac:dyDescent="0.25">
      <c r="U823"/>
    </row>
    <row r="824" spans="21:21" x14ac:dyDescent="0.25">
      <c r="U824"/>
    </row>
    <row r="825" spans="21:21" x14ac:dyDescent="0.25">
      <c r="U825"/>
    </row>
    <row r="826" spans="21:21" x14ac:dyDescent="0.25">
      <c r="U826"/>
    </row>
    <row r="827" spans="21:21" x14ac:dyDescent="0.25">
      <c r="U827"/>
    </row>
    <row r="828" spans="21:21" x14ac:dyDescent="0.25">
      <c r="U828"/>
    </row>
    <row r="829" spans="21:21" x14ac:dyDescent="0.25">
      <c r="U829"/>
    </row>
    <row r="830" spans="21:21" x14ac:dyDescent="0.25">
      <c r="U830"/>
    </row>
    <row r="831" spans="21:21" x14ac:dyDescent="0.25">
      <c r="U831"/>
    </row>
    <row r="832" spans="21:21" x14ac:dyDescent="0.25">
      <c r="U832"/>
    </row>
    <row r="833" spans="21:21" x14ac:dyDescent="0.25">
      <c r="U833"/>
    </row>
    <row r="834" spans="21:21" x14ac:dyDescent="0.25">
      <c r="U834"/>
    </row>
    <row r="835" spans="21:21" x14ac:dyDescent="0.25">
      <c r="U835"/>
    </row>
    <row r="836" spans="21:21" x14ac:dyDescent="0.25">
      <c r="U836"/>
    </row>
    <row r="837" spans="21:21" x14ac:dyDescent="0.25">
      <c r="U837"/>
    </row>
    <row r="838" spans="21:21" x14ac:dyDescent="0.25">
      <c r="U838"/>
    </row>
    <row r="839" spans="21:21" x14ac:dyDescent="0.25">
      <c r="U839"/>
    </row>
    <row r="840" spans="21:21" x14ac:dyDescent="0.25">
      <c r="U840"/>
    </row>
    <row r="841" spans="21:21" x14ac:dyDescent="0.25">
      <c r="U841"/>
    </row>
    <row r="842" spans="21:21" x14ac:dyDescent="0.25">
      <c r="U842"/>
    </row>
    <row r="843" spans="21:21" x14ac:dyDescent="0.25">
      <c r="U843"/>
    </row>
    <row r="844" spans="21:21" x14ac:dyDescent="0.25">
      <c r="U844"/>
    </row>
    <row r="845" spans="21:21" x14ac:dyDescent="0.25">
      <c r="U845"/>
    </row>
    <row r="846" spans="21:21" x14ac:dyDescent="0.25">
      <c r="U846"/>
    </row>
    <row r="847" spans="21:21" x14ac:dyDescent="0.25">
      <c r="U847"/>
    </row>
    <row r="848" spans="21:21" x14ac:dyDescent="0.25">
      <c r="U848"/>
    </row>
    <row r="849" spans="21:21" x14ac:dyDescent="0.25">
      <c r="U849"/>
    </row>
    <row r="850" spans="21:21" x14ac:dyDescent="0.25">
      <c r="U850"/>
    </row>
    <row r="851" spans="21:21" x14ac:dyDescent="0.25">
      <c r="U851"/>
    </row>
    <row r="852" spans="21:21" x14ac:dyDescent="0.25">
      <c r="U852"/>
    </row>
    <row r="853" spans="21:21" x14ac:dyDescent="0.25">
      <c r="U853"/>
    </row>
    <row r="854" spans="21:21" x14ac:dyDescent="0.25">
      <c r="U854"/>
    </row>
    <row r="855" spans="21:21" x14ac:dyDescent="0.25">
      <c r="U855"/>
    </row>
    <row r="856" spans="21:21" x14ac:dyDescent="0.25">
      <c r="U856"/>
    </row>
    <row r="857" spans="21:21" x14ac:dyDescent="0.25">
      <c r="U857"/>
    </row>
    <row r="858" spans="21:21" x14ac:dyDescent="0.25">
      <c r="U858"/>
    </row>
    <row r="859" spans="21:21" x14ac:dyDescent="0.25">
      <c r="U859"/>
    </row>
    <row r="860" spans="21:21" x14ac:dyDescent="0.25">
      <c r="U860"/>
    </row>
    <row r="861" spans="21:21" x14ac:dyDescent="0.25">
      <c r="U861"/>
    </row>
    <row r="862" spans="21:21" x14ac:dyDescent="0.25">
      <c r="U862"/>
    </row>
    <row r="863" spans="21:21" x14ac:dyDescent="0.25">
      <c r="U863"/>
    </row>
    <row r="864" spans="21:21" x14ac:dyDescent="0.25">
      <c r="U864"/>
    </row>
    <row r="865" spans="21:21" x14ac:dyDescent="0.25">
      <c r="U865"/>
    </row>
    <row r="866" spans="21:21" x14ac:dyDescent="0.25">
      <c r="U866"/>
    </row>
    <row r="867" spans="21:21" x14ac:dyDescent="0.25">
      <c r="U867"/>
    </row>
    <row r="868" spans="21:21" x14ac:dyDescent="0.25">
      <c r="U868"/>
    </row>
    <row r="869" spans="21:21" x14ac:dyDescent="0.25">
      <c r="U869"/>
    </row>
    <row r="870" spans="21:21" x14ac:dyDescent="0.25">
      <c r="U870"/>
    </row>
    <row r="871" spans="21:21" x14ac:dyDescent="0.25">
      <c r="U871"/>
    </row>
    <row r="872" spans="21:21" x14ac:dyDescent="0.25">
      <c r="U872"/>
    </row>
    <row r="873" spans="21:21" x14ac:dyDescent="0.25">
      <c r="U873"/>
    </row>
    <row r="874" spans="21:21" x14ac:dyDescent="0.25">
      <c r="U874"/>
    </row>
    <row r="875" spans="21:21" x14ac:dyDescent="0.25">
      <c r="U875"/>
    </row>
    <row r="876" spans="21:21" x14ac:dyDescent="0.25">
      <c r="U876"/>
    </row>
    <row r="877" spans="21:21" x14ac:dyDescent="0.25">
      <c r="U877"/>
    </row>
    <row r="878" spans="21:21" x14ac:dyDescent="0.25">
      <c r="U878"/>
    </row>
    <row r="879" spans="21:21" x14ac:dyDescent="0.25">
      <c r="U879"/>
    </row>
    <row r="880" spans="21:21" x14ac:dyDescent="0.25">
      <c r="U880"/>
    </row>
    <row r="881" spans="21:21" x14ac:dyDescent="0.25">
      <c r="U881"/>
    </row>
    <row r="882" spans="21:21" x14ac:dyDescent="0.25">
      <c r="U882"/>
    </row>
    <row r="883" spans="21:21" x14ac:dyDescent="0.25">
      <c r="U883"/>
    </row>
    <row r="884" spans="21:21" x14ac:dyDescent="0.25">
      <c r="U884"/>
    </row>
    <row r="885" spans="21:21" x14ac:dyDescent="0.25">
      <c r="U885"/>
    </row>
    <row r="886" spans="21:21" x14ac:dyDescent="0.25">
      <c r="U886"/>
    </row>
    <row r="887" spans="21:21" x14ac:dyDescent="0.25">
      <c r="U887"/>
    </row>
    <row r="888" spans="21:21" x14ac:dyDescent="0.25">
      <c r="U888"/>
    </row>
    <row r="889" spans="21:21" x14ac:dyDescent="0.25">
      <c r="U889"/>
    </row>
    <row r="890" spans="21:21" x14ac:dyDescent="0.25">
      <c r="U890"/>
    </row>
    <row r="891" spans="21:21" x14ac:dyDescent="0.25">
      <c r="U891"/>
    </row>
    <row r="892" spans="21:21" x14ac:dyDescent="0.25">
      <c r="U892"/>
    </row>
    <row r="893" spans="21:21" x14ac:dyDescent="0.25">
      <c r="U893"/>
    </row>
    <row r="894" spans="21:21" x14ac:dyDescent="0.25">
      <c r="U894"/>
    </row>
    <row r="895" spans="21:21" x14ac:dyDescent="0.25">
      <c r="U895"/>
    </row>
    <row r="896" spans="21:21" x14ac:dyDescent="0.25">
      <c r="U896"/>
    </row>
    <row r="897" spans="21:21" x14ac:dyDescent="0.25">
      <c r="U897"/>
    </row>
    <row r="898" spans="21:21" x14ac:dyDescent="0.25">
      <c r="U898"/>
    </row>
    <row r="899" spans="21:21" x14ac:dyDescent="0.25">
      <c r="U899"/>
    </row>
    <row r="900" spans="21:21" x14ac:dyDescent="0.25">
      <c r="U900"/>
    </row>
    <row r="901" spans="21:21" x14ac:dyDescent="0.25">
      <c r="U901"/>
    </row>
    <row r="902" spans="21:21" x14ac:dyDescent="0.25">
      <c r="U902"/>
    </row>
    <row r="903" spans="21:21" x14ac:dyDescent="0.25">
      <c r="U903"/>
    </row>
    <row r="904" spans="21:21" x14ac:dyDescent="0.25">
      <c r="U904"/>
    </row>
    <row r="905" spans="21:21" x14ac:dyDescent="0.25">
      <c r="U905"/>
    </row>
    <row r="906" spans="21:21" x14ac:dyDescent="0.25">
      <c r="U906"/>
    </row>
    <row r="907" spans="21:21" x14ac:dyDescent="0.25">
      <c r="U907"/>
    </row>
    <row r="908" spans="21:21" x14ac:dyDescent="0.25">
      <c r="U908"/>
    </row>
    <row r="909" spans="21:21" x14ac:dyDescent="0.25">
      <c r="U909"/>
    </row>
    <row r="910" spans="21:21" x14ac:dyDescent="0.25">
      <c r="U910"/>
    </row>
    <row r="911" spans="21:21" x14ac:dyDescent="0.25">
      <c r="U911"/>
    </row>
    <row r="912" spans="21:21" x14ac:dyDescent="0.25">
      <c r="U912"/>
    </row>
    <row r="913" spans="21:21" x14ac:dyDescent="0.25">
      <c r="U913"/>
    </row>
    <row r="914" spans="21:21" x14ac:dyDescent="0.25">
      <c r="U914"/>
    </row>
    <row r="915" spans="21:21" x14ac:dyDescent="0.25">
      <c r="U915"/>
    </row>
    <row r="916" spans="21:21" x14ac:dyDescent="0.25">
      <c r="U916"/>
    </row>
    <row r="917" spans="21:21" x14ac:dyDescent="0.25">
      <c r="U917"/>
    </row>
    <row r="918" spans="21:21" x14ac:dyDescent="0.25">
      <c r="U918"/>
    </row>
    <row r="919" spans="21:21" x14ac:dyDescent="0.25">
      <c r="U919"/>
    </row>
    <row r="920" spans="21:21" x14ac:dyDescent="0.25">
      <c r="U920"/>
    </row>
    <row r="921" spans="21:21" x14ac:dyDescent="0.25">
      <c r="U921"/>
    </row>
    <row r="922" spans="21:21" x14ac:dyDescent="0.25">
      <c r="U922"/>
    </row>
    <row r="923" spans="21:21" x14ac:dyDescent="0.25">
      <c r="U923"/>
    </row>
    <row r="924" spans="21:21" x14ac:dyDescent="0.25">
      <c r="U924"/>
    </row>
    <row r="925" spans="21:21" x14ac:dyDescent="0.25">
      <c r="U925"/>
    </row>
    <row r="926" spans="21:21" x14ac:dyDescent="0.25">
      <c r="U926"/>
    </row>
    <row r="927" spans="21:21" x14ac:dyDescent="0.25">
      <c r="U927"/>
    </row>
    <row r="928" spans="21:21" x14ac:dyDescent="0.25">
      <c r="U928"/>
    </row>
    <row r="929" spans="21:21" x14ac:dyDescent="0.25">
      <c r="U929"/>
    </row>
    <row r="930" spans="21:21" x14ac:dyDescent="0.25">
      <c r="U930"/>
    </row>
    <row r="931" spans="21:21" x14ac:dyDescent="0.25">
      <c r="U931"/>
    </row>
    <row r="932" spans="21:21" x14ac:dyDescent="0.25">
      <c r="U932"/>
    </row>
    <row r="933" spans="21:21" x14ac:dyDescent="0.25">
      <c r="U933"/>
    </row>
    <row r="934" spans="21:21" x14ac:dyDescent="0.25">
      <c r="U934"/>
    </row>
    <row r="935" spans="21:21" x14ac:dyDescent="0.25">
      <c r="U935"/>
    </row>
    <row r="936" spans="21:21" x14ac:dyDescent="0.25">
      <c r="U936"/>
    </row>
    <row r="937" spans="21:21" x14ac:dyDescent="0.25">
      <c r="U937"/>
    </row>
    <row r="938" spans="21:21" x14ac:dyDescent="0.25">
      <c r="U938"/>
    </row>
    <row r="939" spans="21:21" x14ac:dyDescent="0.25">
      <c r="U939"/>
    </row>
    <row r="940" spans="21:21" x14ac:dyDescent="0.25">
      <c r="U940"/>
    </row>
    <row r="941" spans="21:21" x14ac:dyDescent="0.25">
      <c r="U941"/>
    </row>
    <row r="942" spans="21:21" x14ac:dyDescent="0.25">
      <c r="U942"/>
    </row>
    <row r="943" spans="21:21" x14ac:dyDescent="0.25">
      <c r="U943"/>
    </row>
    <row r="944" spans="21:21" x14ac:dyDescent="0.25">
      <c r="U944"/>
    </row>
    <row r="945" spans="21:21" x14ac:dyDescent="0.25">
      <c r="U945"/>
    </row>
    <row r="946" spans="21:21" x14ac:dyDescent="0.25">
      <c r="U946"/>
    </row>
    <row r="947" spans="21:21" x14ac:dyDescent="0.25">
      <c r="U947"/>
    </row>
    <row r="948" spans="21:21" x14ac:dyDescent="0.25">
      <c r="U948"/>
    </row>
    <row r="949" spans="21:21" x14ac:dyDescent="0.25">
      <c r="U949"/>
    </row>
    <row r="950" spans="21:21" x14ac:dyDescent="0.25">
      <c r="U950"/>
    </row>
    <row r="951" spans="21:21" x14ac:dyDescent="0.25">
      <c r="U951"/>
    </row>
    <row r="952" spans="21:21" x14ac:dyDescent="0.25">
      <c r="U952"/>
    </row>
    <row r="953" spans="21:21" x14ac:dyDescent="0.25">
      <c r="U953"/>
    </row>
    <row r="954" spans="21:21" x14ac:dyDescent="0.25">
      <c r="U954"/>
    </row>
    <row r="955" spans="21:21" x14ac:dyDescent="0.25">
      <c r="U955"/>
    </row>
    <row r="956" spans="21:21" x14ac:dyDescent="0.25">
      <c r="U956"/>
    </row>
    <row r="957" spans="21:21" x14ac:dyDescent="0.25">
      <c r="U957"/>
    </row>
    <row r="958" spans="21:21" x14ac:dyDescent="0.25">
      <c r="U958"/>
    </row>
    <row r="959" spans="21:21" x14ac:dyDescent="0.25">
      <c r="U959"/>
    </row>
    <row r="960" spans="21:21" x14ac:dyDescent="0.25">
      <c r="U960"/>
    </row>
    <row r="961" spans="21:21" x14ac:dyDescent="0.25">
      <c r="U961"/>
    </row>
    <row r="962" spans="21:21" x14ac:dyDescent="0.25">
      <c r="U962"/>
    </row>
    <row r="963" spans="21:21" x14ac:dyDescent="0.25">
      <c r="U963"/>
    </row>
    <row r="964" spans="21:21" x14ac:dyDescent="0.25">
      <c r="U964"/>
    </row>
    <row r="965" spans="21:21" x14ac:dyDescent="0.25">
      <c r="U965"/>
    </row>
    <row r="966" spans="21:21" x14ac:dyDescent="0.25">
      <c r="U966"/>
    </row>
    <row r="967" spans="21:21" x14ac:dyDescent="0.25">
      <c r="U967"/>
    </row>
    <row r="968" spans="21:21" x14ac:dyDescent="0.25">
      <c r="U968"/>
    </row>
    <row r="969" spans="21:21" x14ac:dyDescent="0.25">
      <c r="U969"/>
    </row>
    <row r="970" spans="21:21" x14ac:dyDescent="0.25">
      <c r="U970"/>
    </row>
    <row r="971" spans="21:21" x14ac:dyDescent="0.25">
      <c r="U971"/>
    </row>
    <row r="972" spans="21:21" x14ac:dyDescent="0.25">
      <c r="U972"/>
    </row>
    <row r="973" spans="21:21" x14ac:dyDescent="0.25">
      <c r="U973"/>
    </row>
    <row r="974" spans="21:21" x14ac:dyDescent="0.25">
      <c r="U974"/>
    </row>
    <row r="975" spans="21:21" x14ac:dyDescent="0.25">
      <c r="U975"/>
    </row>
    <row r="976" spans="21:21" x14ac:dyDescent="0.25">
      <c r="U976"/>
    </row>
    <row r="977" spans="21:21" x14ac:dyDescent="0.25">
      <c r="U977"/>
    </row>
    <row r="978" spans="21:21" ht="15" customHeight="1" x14ac:dyDescent="0.25">
      <c r="U978"/>
    </row>
    <row r="979" spans="21:21" ht="15" customHeight="1" x14ac:dyDescent="0.25">
      <c r="U979"/>
    </row>
    <row r="980" spans="21:21" ht="15" customHeight="1" x14ac:dyDescent="0.25">
      <c r="U980"/>
    </row>
    <row r="981" spans="21:21" ht="15" customHeight="1" x14ac:dyDescent="0.25">
      <c r="U981"/>
    </row>
    <row r="982" spans="21:21" ht="15" customHeight="1" x14ac:dyDescent="0.25">
      <c r="U982"/>
    </row>
    <row r="983" spans="21:21" ht="15" customHeight="1" x14ac:dyDescent="0.25">
      <c r="U983"/>
    </row>
    <row r="984" spans="21:21" ht="15" customHeight="1" x14ac:dyDescent="0.25">
      <c r="U984"/>
    </row>
    <row r="985" spans="21:21" ht="15" customHeight="1" x14ac:dyDescent="0.25">
      <c r="U985"/>
    </row>
    <row r="986" spans="21:21" ht="15" customHeight="1" x14ac:dyDescent="0.25">
      <c r="U986"/>
    </row>
    <row r="987" spans="21:21" ht="15" customHeight="1" x14ac:dyDescent="0.25">
      <c r="U987"/>
    </row>
    <row r="988" spans="21:21" ht="15" customHeight="1" x14ac:dyDescent="0.25">
      <c r="U988"/>
    </row>
    <row r="989" spans="21:21" ht="15" customHeight="1" x14ac:dyDescent="0.25">
      <c r="U989"/>
    </row>
    <row r="990" spans="21:21" ht="15" customHeight="1" x14ac:dyDescent="0.25">
      <c r="U990"/>
    </row>
    <row r="991" spans="21:21" ht="15" customHeight="1" x14ac:dyDescent="0.25">
      <c r="U991"/>
    </row>
    <row r="992" spans="21:21" ht="15" customHeight="1" x14ac:dyDescent="0.25">
      <c r="U992"/>
    </row>
    <row r="993" spans="21:21" ht="15" customHeight="1" x14ac:dyDescent="0.25">
      <c r="U993"/>
    </row>
    <row r="994" spans="21:21" ht="15" customHeight="1" x14ac:dyDescent="0.25">
      <c r="U994"/>
    </row>
    <row r="995" spans="21:21" ht="15" customHeight="1" x14ac:dyDescent="0.25">
      <c r="U995"/>
    </row>
    <row r="996" spans="21:21" ht="15" customHeight="1" x14ac:dyDescent="0.25">
      <c r="U996"/>
    </row>
    <row r="997" spans="21:21" ht="15" customHeight="1" x14ac:dyDescent="0.25">
      <c r="U997"/>
    </row>
    <row r="998" spans="21:21" ht="15" customHeight="1" x14ac:dyDescent="0.25">
      <c r="U998"/>
    </row>
    <row r="999" spans="21:21" ht="15" customHeight="1" x14ac:dyDescent="0.25">
      <c r="U999"/>
    </row>
    <row r="1000" spans="21:21" ht="15" customHeight="1" x14ac:dyDescent="0.25">
      <c r="U1000"/>
    </row>
    <row r="1001" spans="21:21" ht="15" customHeight="1" x14ac:dyDescent="0.25">
      <c r="U1001"/>
    </row>
    <row r="1002" spans="21:21" ht="15" customHeight="1" x14ac:dyDescent="0.25">
      <c r="U1002"/>
    </row>
    <row r="1003" spans="21:21" ht="15" customHeight="1" x14ac:dyDescent="0.25">
      <c r="U1003"/>
    </row>
    <row r="1004" spans="21:21" ht="15" customHeight="1" x14ac:dyDescent="0.25">
      <c r="U1004"/>
    </row>
    <row r="1005" spans="21:21" ht="15" customHeight="1" x14ac:dyDescent="0.25">
      <c r="U1005"/>
    </row>
    <row r="1006" spans="21:21" ht="15" customHeight="1" x14ac:dyDescent="0.25">
      <c r="U1006"/>
    </row>
    <row r="1007" spans="21:21" ht="15" customHeight="1" x14ac:dyDescent="0.25">
      <c r="U1007"/>
    </row>
    <row r="1008" spans="21:21" ht="15" customHeight="1" x14ac:dyDescent="0.25">
      <c r="U1008"/>
    </row>
    <row r="1009" spans="21:21" ht="15" customHeight="1" x14ac:dyDescent="0.25">
      <c r="U1009"/>
    </row>
    <row r="1010" spans="21:21" ht="15" customHeight="1" x14ac:dyDescent="0.25">
      <c r="U1010"/>
    </row>
    <row r="1011" spans="21:21" ht="15" customHeight="1" x14ac:dyDescent="0.25">
      <c r="U1011"/>
    </row>
    <row r="1012" spans="21:21" ht="15" customHeight="1" x14ac:dyDescent="0.25">
      <c r="U1012"/>
    </row>
    <row r="1013" spans="21:21" ht="15" customHeight="1" x14ac:dyDescent="0.25">
      <c r="U1013"/>
    </row>
    <row r="1014" spans="21:21" ht="15" customHeight="1" x14ac:dyDescent="0.25">
      <c r="U1014"/>
    </row>
    <row r="1015" spans="21:21" ht="15" customHeight="1" x14ac:dyDescent="0.25">
      <c r="U1015"/>
    </row>
    <row r="1016" spans="21:21" ht="15" customHeight="1" x14ac:dyDescent="0.25">
      <c r="U1016"/>
    </row>
    <row r="1017" spans="21:21" ht="15" customHeight="1" x14ac:dyDescent="0.25">
      <c r="U1017"/>
    </row>
    <row r="1018" spans="21:21" ht="15" customHeight="1" x14ac:dyDescent="0.25">
      <c r="U1018"/>
    </row>
    <row r="1019" spans="21:21" ht="15" customHeight="1" x14ac:dyDescent="0.25">
      <c r="U1019"/>
    </row>
    <row r="1020" spans="21:21" ht="15" customHeight="1" x14ac:dyDescent="0.25">
      <c r="U1020"/>
    </row>
    <row r="1021" spans="21:21" ht="15" customHeight="1" x14ac:dyDescent="0.25">
      <c r="U1021"/>
    </row>
    <row r="1022" spans="21:21" ht="15" customHeight="1" x14ac:dyDescent="0.25">
      <c r="U1022"/>
    </row>
    <row r="1023" spans="21:21" ht="15" customHeight="1" x14ac:dyDescent="0.25">
      <c r="U1023"/>
    </row>
    <row r="1024" spans="21:21" ht="15" customHeight="1" x14ac:dyDescent="0.25">
      <c r="U1024"/>
    </row>
    <row r="1025" spans="21:21" ht="15" customHeight="1" x14ac:dyDescent="0.25">
      <c r="U1025"/>
    </row>
    <row r="1026" spans="21:21" ht="15" customHeight="1" x14ac:dyDescent="0.25">
      <c r="U1026"/>
    </row>
    <row r="1027" spans="21:21" ht="15" customHeight="1" x14ac:dyDescent="0.25">
      <c r="U1027"/>
    </row>
    <row r="1028" spans="21:21" ht="15" customHeight="1" x14ac:dyDescent="0.25">
      <c r="U1028"/>
    </row>
    <row r="1029" spans="21:21" ht="15" customHeight="1" x14ac:dyDescent="0.25">
      <c r="U1029"/>
    </row>
    <row r="1030" spans="21:21" ht="15" customHeight="1" x14ac:dyDescent="0.25">
      <c r="U1030"/>
    </row>
    <row r="1031" spans="21:21" ht="15" customHeight="1" x14ac:dyDescent="0.25">
      <c r="U1031"/>
    </row>
    <row r="1032" spans="21:21" ht="15" customHeight="1" x14ac:dyDescent="0.25">
      <c r="U1032"/>
    </row>
    <row r="1033" spans="21:21" ht="15" customHeight="1" x14ac:dyDescent="0.25">
      <c r="U1033"/>
    </row>
    <row r="1034" spans="21:21" ht="15" customHeight="1" x14ac:dyDescent="0.25">
      <c r="U1034"/>
    </row>
    <row r="1035" spans="21:21" ht="15" customHeight="1" x14ac:dyDescent="0.25">
      <c r="U1035"/>
    </row>
    <row r="1036" spans="21:21" ht="15" customHeight="1" x14ac:dyDescent="0.25">
      <c r="U1036"/>
    </row>
    <row r="1037" spans="21:21" ht="15" customHeight="1" x14ac:dyDescent="0.25">
      <c r="U1037"/>
    </row>
    <row r="1038" spans="21:21" ht="15" customHeight="1" x14ac:dyDescent="0.25">
      <c r="U1038"/>
    </row>
    <row r="1039" spans="21:21" ht="15" customHeight="1" x14ac:dyDescent="0.25">
      <c r="U1039"/>
    </row>
    <row r="1040" spans="21:21" ht="15" customHeight="1" x14ac:dyDescent="0.25">
      <c r="U1040"/>
    </row>
    <row r="1041" spans="21:21" ht="15" customHeight="1" x14ac:dyDescent="0.25">
      <c r="U1041"/>
    </row>
    <row r="1042" spans="21:21" ht="15" customHeight="1" x14ac:dyDescent="0.25">
      <c r="U1042"/>
    </row>
    <row r="1043" spans="21:21" ht="15" customHeight="1" x14ac:dyDescent="0.25">
      <c r="U1043"/>
    </row>
    <row r="1044" spans="21:21" ht="15" customHeight="1" x14ac:dyDescent="0.25">
      <c r="U1044"/>
    </row>
    <row r="1045" spans="21:21" ht="15" customHeight="1" x14ac:dyDescent="0.25">
      <c r="U1045"/>
    </row>
    <row r="1046" spans="21:21" ht="15" customHeight="1" x14ac:dyDescent="0.25">
      <c r="U1046"/>
    </row>
    <row r="1047" spans="21:21" ht="15" customHeight="1" x14ac:dyDescent="0.25">
      <c r="U1047"/>
    </row>
    <row r="1048" spans="21:21" ht="15" customHeight="1" x14ac:dyDescent="0.25">
      <c r="U1048"/>
    </row>
    <row r="1049" spans="21:21" ht="15" customHeight="1" x14ac:dyDescent="0.25">
      <c r="U1049"/>
    </row>
    <row r="1050" spans="21:21" ht="15" customHeight="1" x14ac:dyDescent="0.25">
      <c r="U1050"/>
    </row>
    <row r="1051" spans="21:21" ht="15" customHeight="1" x14ac:dyDescent="0.25">
      <c r="U1051"/>
    </row>
    <row r="1052" spans="21:21" ht="15" customHeight="1" x14ac:dyDescent="0.25">
      <c r="U1052"/>
    </row>
    <row r="1053" spans="21:21" ht="15" customHeight="1" x14ac:dyDescent="0.25">
      <c r="U1053"/>
    </row>
    <row r="1054" spans="21:21" ht="15" customHeight="1" x14ac:dyDescent="0.25">
      <c r="U1054"/>
    </row>
    <row r="1055" spans="21:21" ht="15" customHeight="1" x14ac:dyDescent="0.25">
      <c r="U1055"/>
    </row>
    <row r="1056" spans="21:21" ht="15" customHeight="1" x14ac:dyDescent="0.25">
      <c r="U1056"/>
    </row>
    <row r="1057" spans="21:21" ht="15" customHeight="1" x14ac:dyDescent="0.25">
      <c r="U1057"/>
    </row>
    <row r="1058" spans="21:21" ht="15" customHeight="1" x14ac:dyDescent="0.25">
      <c r="U1058"/>
    </row>
    <row r="1059" spans="21:21" ht="15" customHeight="1" x14ac:dyDescent="0.25">
      <c r="U1059"/>
    </row>
    <row r="1060" spans="21:21" ht="15" customHeight="1" x14ac:dyDescent="0.25">
      <c r="U1060"/>
    </row>
    <row r="1061" spans="21:21" ht="15" customHeight="1" x14ac:dyDescent="0.25">
      <c r="U1061"/>
    </row>
    <row r="1062" spans="21:21" ht="15" customHeight="1" x14ac:dyDescent="0.25">
      <c r="U1062"/>
    </row>
    <row r="1063" spans="21:21" ht="15" customHeight="1" x14ac:dyDescent="0.25">
      <c r="U1063"/>
    </row>
    <row r="1064" spans="21:21" ht="15" customHeight="1" x14ac:dyDescent="0.25">
      <c r="U1064"/>
    </row>
    <row r="1065" spans="21:21" ht="15" customHeight="1" x14ac:dyDescent="0.25">
      <c r="U1065"/>
    </row>
    <row r="1066" spans="21:21" ht="15" customHeight="1" x14ac:dyDescent="0.25">
      <c r="U1066"/>
    </row>
    <row r="1067" spans="21:21" ht="15" customHeight="1" x14ac:dyDescent="0.25">
      <c r="U1067"/>
    </row>
    <row r="1068" spans="21:21" ht="15" customHeight="1" x14ac:dyDescent="0.25">
      <c r="U1068"/>
    </row>
    <row r="1069" spans="21:21" ht="15" customHeight="1" x14ac:dyDescent="0.25">
      <c r="U1069"/>
    </row>
    <row r="1070" spans="21:21" ht="15" customHeight="1" x14ac:dyDescent="0.25">
      <c r="U1070"/>
    </row>
    <row r="1071" spans="21:21" ht="15" customHeight="1" x14ac:dyDescent="0.25">
      <c r="U1071"/>
    </row>
    <row r="1072" spans="21:21" ht="15" customHeight="1" x14ac:dyDescent="0.25">
      <c r="U1072"/>
    </row>
    <row r="1073" spans="21:21" ht="15" customHeight="1" x14ac:dyDescent="0.25">
      <c r="U1073"/>
    </row>
    <row r="1074" spans="21:21" ht="15" customHeight="1" x14ac:dyDescent="0.25">
      <c r="U1074"/>
    </row>
    <row r="1075" spans="21:21" ht="15" customHeight="1" x14ac:dyDescent="0.25">
      <c r="U1075"/>
    </row>
    <row r="1076" spans="21:21" ht="15" customHeight="1" x14ac:dyDescent="0.25">
      <c r="U1076"/>
    </row>
    <row r="1077" spans="21:21" ht="15" customHeight="1" x14ac:dyDescent="0.25">
      <c r="U1077"/>
    </row>
    <row r="1078" spans="21:21" ht="15" customHeight="1" x14ac:dyDescent="0.25">
      <c r="U1078"/>
    </row>
    <row r="1079" spans="21:21" ht="15" customHeight="1" x14ac:dyDescent="0.25">
      <c r="U1079"/>
    </row>
    <row r="1080" spans="21:21" ht="15" customHeight="1" x14ac:dyDescent="0.25">
      <c r="U1080"/>
    </row>
    <row r="1081" spans="21:21" ht="15" customHeight="1" x14ac:dyDescent="0.25">
      <c r="U1081"/>
    </row>
    <row r="1082" spans="21:21" ht="15" customHeight="1" x14ac:dyDescent="0.25">
      <c r="U1082"/>
    </row>
    <row r="1083" spans="21:21" ht="15" customHeight="1" x14ac:dyDescent="0.25">
      <c r="U1083"/>
    </row>
    <row r="1084" spans="21:21" ht="15" customHeight="1" x14ac:dyDescent="0.25">
      <c r="U1084"/>
    </row>
    <row r="1085" spans="21:21" ht="15" customHeight="1" x14ac:dyDescent="0.25">
      <c r="U1085"/>
    </row>
    <row r="1086" spans="21:21" ht="15" customHeight="1" x14ac:dyDescent="0.25">
      <c r="U1086"/>
    </row>
    <row r="1087" spans="21:21" ht="15" customHeight="1" x14ac:dyDescent="0.25">
      <c r="U1087"/>
    </row>
    <row r="1088" spans="21:21" ht="15" customHeight="1" x14ac:dyDescent="0.25">
      <c r="U1088"/>
    </row>
    <row r="1089" spans="21:21" ht="15" customHeight="1" x14ac:dyDescent="0.25">
      <c r="U1089"/>
    </row>
    <row r="1090" spans="21:21" ht="15" customHeight="1" x14ac:dyDescent="0.25">
      <c r="U1090"/>
    </row>
    <row r="1091" spans="21:21" ht="15" customHeight="1" x14ac:dyDescent="0.25">
      <c r="U1091"/>
    </row>
    <row r="1092" spans="21:21" ht="15" customHeight="1" x14ac:dyDescent="0.25">
      <c r="U1092"/>
    </row>
    <row r="1093" spans="21:21" ht="15" customHeight="1" x14ac:dyDescent="0.25">
      <c r="U1093"/>
    </row>
    <row r="1094" spans="21:21" ht="15" customHeight="1" x14ac:dyDescent="0.25">
      <c r="U1094"/>
    </row>
    <row r="1095" spans="21:21" ht="15" customHeight="1" x14ac:dyDescent="0.25">
      <c r="U1095"/>
    </row>
    <row r="1096" spans="21:21" ht="15" customHeight="1" x14ac:dyDescent="0.25">
      <c r="U1096"/>
    </row>
    <row r="1097" spans="21:21" ht="15" customHeight="1" x14ac:dyDescent="0.25">
      <c r="U1097"/>
    </row>
    <row r="1098" spans="21:21" ht="15" customHeight="1" x14ac:dyDescent="0.25">
      <c r="U1098"/>
    </row>
    <row r="1099" spans="21:21" ht="15" customHeight="1" x14ac:dyDescent="0.25">
      <c r="U1099"/>
    </row>
    <row r="1100" spans="21:21" ht="15" customHeight="1" x14ac:dyDescent="0.25">
      <c r="U1100"/>
    </row>
    <row r="1101" spans="21:21" ht="15" customHeight="1" x14ac:dyDescent="0.25">
      <c r="U1101"/>
    </row>
    <row r="1102" spans="21:21" ht="15" customHeight="1" x14ac:dyDescent="0.25">
      <c r="U1102"/>
    </row>
    <row r="1103" spans="21:21" ht="15" customHeight="1" x14ac:dyDescent="0.25">
      <c r="U1103"/>
    </row>
    <row r="1104" spans="21:21" ht="15" customHeight="1" x14ac:dyDescent="0.25">
      <c r="U1104"/>
    </row>
    <row r="1105" spans="21:21" ht="15" customHeight="1" x14ac:dyDescent="0.25">
      <c r="U1105"/>
    </row>
    <row r="1106" spans="21:21" ht="15" customHeight="1" x14ac:dyDescent="0.25">
      <c r="U1106"/>
    </row>
    <row r="1107" spans="21:21" ht="15" customHeight="1" x14ac:dyDescent="0.25">
      <c r="U1107"/>
    </row>
    <row r="1108" spans="21:21" ht="15" customHeight="1" x14ac:dyDescent="0.25">
      <c r="U1108"/>
    </row>
    <row r="1109" spans="21:21" ht="15" customHeight="1" x14ac:dyDescent="0.25">
      <c r="U1109"/>
    </row>
    <row r="1110" spans="21:21" ht="15" customHeight="1" x14ac:dyDescent="0.25">
      <c r="U1110"/>
    </row>
    <row r="1111" spans="21:21" ht="15" customHeight="1" x14ac:dyDescent="0.25">
      <c r="U1111"/>
    </row>
    <row r="1112" spans="21:21" ht="15" customHeight="1" x14ac:dyDescent="0.25">
      <c r="U1112"/>
    </row>
    <row r="1113" spans="21:21" ht="15" customHeight="1" x14ac:dyDescent="0.25">
      <c r="U1113"/>
    </row>
    <row r="1114" spans="21:21" ht="15" customHeight="1" x14ac:dyDescent="0.25">
      <c r="U1114"/>
    </row>
    <row r="1115" spans="21:21" ht="15" customHeight="1" x14ac:dyDescent="0.25">
      <c r="U1115"/>
    </row>
    <row r="1116" spans="21:21" ht="15" customHeight="1" x14ac:dyDescent="0.25">
      <c r="U1116"/>
    </row>
    <row r="1117" spans="21:21" ht="15" customHeight="1" x14ac:dyDescent="0.25">
      <c r="U1117"/>
    </row>
    <row r="1118" spans="21:21" ht="15" customHeight="1" x14ac:dyDescent="0.25">
      <c r="U1118"/>
    </row>
    <row r="1119" spans="21:21" ht="15" customHeight="1" x14ac:dyDescent="0.25">
      <c r="U1119"/>
    </row>
    <row r="1120" spans="21:21" ht="15" customHeight="1" x14ac:dyDescent="0.25">
      <c r="U1120"/>
    </row>
    <row r="1121" spans="21:21" ht="15" customHeight="1" x14ac:dyDescent="0.25">
      <c r="U1121"/>
    </row>
    <row r="1122" spans="21:21" ht="15" customHeight="1" x14ac:dyDescent="0.25">
      <c r="U1122"/>
    </row>
    <row r="1123" spans="21:21" ht="15" customHeight="1" x14ac:dyDescent="0.25">
      <c r="U1123"/>
    </row>
    <row r="1124" spans="21:21" ht="15" customHeight="1" x14ac:dyDescent="0.25">
      <c r="U1124"/>
    </row>
    <row r="1125" spans="21:21" ht="15" customHeight="1" x14ac:dyDescent="0.25">
      <c r="U1125"/>
    </row>
    <row r="1126" spans="21:21" ht="15" customHeight="1" x14ac:dyDescent="0.25">
      <c r="U1126"/>
    </row>
    <row r="1127" spans="21:21" ht="15" customHeight="1" x14ac:dyDescent="0.25">
      <c r="U1127"/>
    </row>
    <row r="1128" spans="21:21" ht="15" customHeight="1" x14ac:dyDescent="0.25">
      <c r="U1128"/>
    </row>
    <row r="1129" spans="21:21" ht="15" customHeight="1" x14ac:dyDescent="0.25">
      <c r="U1129"/>
    </row>
    <row r="1130" spans="21:21" ht="15" customHeight="1" x14ac:dyDescent="0.25">
      <c r="U1130"/>
    </row>
    <row r="1131" spans="21:21" ht="15" customHeight="1" x14ac:dyDescent="0.25">
      <c r="U1131"/>
    </row>
    <row r="1132" spans="21:21" ht="15" customHeight="1" x14ac:dyDescent="0.25">
      <c r="U1132"/>
    </row>
    <row r="1133" spans="21:21" ht="15" customHeight="1" x14ac:dyDescent="0.25">
      <c r="U1133"/>
    </row>
    <row r="1134" spans="21:21" ht="15" customHeight="1" x14ac:dyDescent="0.25">
      <c r="U1134"/>
    </row>
    <row r="1135" spans="21:21" ht="15" customHeight="1" x14ac:dyDescent="0.25">
      <c r="U1135"/>
    </row>
    <row r="1136" spans="21:21" ht="15" customHeight="1" x14ac:dyDescent="0.25">
      <c r="U1136"/>
    </row>
    <row r="1137" spans="21:21" ht="15" customHeight="1" x14ac:dyDescent="0.25">
      <c r="U1137"/>
    </row>
    <row r="1138" spans="21:21" ht="15" customHeight="1" x14ac:dyDescent="0.25">
      <c r="U1138"/>
    </row>
    <row r="1139" spans="21:21" ht="15" customHeight="1" x14ac:dyDescent="0.25">
      <c r="U1139"/>
    </row>
    <row r="1140" spans="21:21" ht="15" customHeight="1" x14ac:dyDescent="0.25">
      <c r="U1140"/>
    </row>
    <row r="1141" spans="21:21" ht="15" customHeight="1" x14ac:dyDescent="0.25">
      <c r="U1141"/>
    </row>
    <row r="1142" spans="21:21" ht="15" customHeight="1" x14ac:dyDescent="0.25">
      <c r="U1142"/>
    </row>
    <row r="1143" spans="21:21" ht="15" customHeight="1" x14ac:dyDescent="0.25">
      <c r="U1143"/>
    </row>
    <row r="1144" spans="21:21" ht="15" customHeight="1" x14ac:dyDescent="0.25">
      <c r="U1144"/>
    </row>
    <row r="1145" spans="21:21" ht="15" customHeight="1" x14ac:dyDescent="0.25">
      <c r="U1145"/>
    </row>
    <row r="1146" spans="21:21" ht="15" customHeight="1" x14ac:dyDescent="0.25">
      <c r="U1146"/>
    </row>
    <row r="1147" spans="21:21" ht="15" customHeight="1" x14ac:dyDescent="0.25">
      <c r="U1147"/>
    </row>
    <row r="1148" spans="21:21" ht="15" customHeight="1" x14ac:dyDescent="0.25">
      <c r="U1148"/>
    </row>
    <row r="1149" spans="21:21" ht="15" customHeight="1" x14ac:dyDescent="0.25">
      <c r="U1149"/>
    </row>
    <row r="1150" spans="21:21" ht="15" customHeight="1" x14ac:dyDescent="0.25">
      <c r="U1150"/>
    </row>
    <row r="1151" spans="21:21" ht="15" customHeight="1" x14ac:dyDescent="0.25">
      <c r="U1151"/>
    </row>
    <row r="1152" spans="21:21" ht="15" customHeight="1" x14ac:dyDescent="0.25">
      <c r="U1152"/>
    </row>
    <row r="1153" spans="21:21" ht="15" customHeight="1" x14ac:dyDescent="0.25">
      <c r="U1153"/>
    </row>
    <row r="1154" spans="21:21" ht="15" customHeight="1" x14ac:dyDescent="0.25">
      <c r="U1154"/>
    </row>
    <row r="1155" spans="21:21" ht="15" customHeight="1" x14ac:dyDescent="0.25">
      <c r="U1155"/>
    </row>
    <row r="1156" spans="21:21" ht="15" customHeight="1" x14ac:dyDescent="0.25">
      <c r="U1156"/>
    </row>
    <row r="1157" spans="21:21" ht="15" customHeight="1" x14ac:dyDescent="0.25">
      <c r="U1157"/>
    </row>
    <row r="1158" spans="21:21" ht="15" customHeight="1" x14ac:dyDescent="0.25">
      <c r="U1158"/>
    </row>
    <row r="1159" spans="21:21" ht="15" customHeight="1" x14ac:dyDescent="0.25">
      <c r="U1159"/>
    </row>
    <row r="1160" spans="21:21" ht="15" customHeight="1" x14ac:dyDescent="0.25">
      <c r="U1160"/>
    </row>
    <row r="1161" spans="21:21" ht="15" customHeight="1" x14ac:dyDescent="0.25">
      <c r="U1161"/>
    </row>
    <row r="1162" spans="21:21" ht="15" customHeight="1" x14ac:dyDescent="0.25">
      <c r="U1162"/>
    </row>
    <row r="1163" spans="21:21" ht="15" customHeight="1" x14ac:dyDescent="0.25">
      <c r="U1163"/>
    </row>
    <row r="1164" spans="21:21" ht="15" customHeight="1" x14ac:dyDescent="0.25">
      <c r="U1164"/>
    </row>
    <row r="1165" spans="21:21" ht="15" customHeight="1" x14ac:dyDescent="0.25">
      <c r="U1165"/>
    </row>
    <row r="1166" spans="21:21" ht="15" customHeight="1" x14ac:dyDescent="0.25">
      <c r="U1166"/>
    </row>
    <row r="1167" spans="21:21" ht="15" customHeight="1" x14ac:dyDescent="0.25">
      <c r="U1167"/>
    </row>
    <row r="1168" spans="21:21" ht="15" customHeight="1" x14ac:dyDescent="0.25">
      <c r="U1168"/>
    </row>
    <row r="1169" spans="21:21" ht="15" customHeight="1" x14ac:dyDescent="0.25">
      <c r="U1169"/>
    </row>
    <row r="1170" spans="21:21" ht="15" customHeight="1" x14ac:dyDescent="0.25">
      <c r="U1170"/>
    </row>
    <row r="1171" spans="21:21" ht="15" customHeight="1" x14ac:dyDescent="0.25">
      <c r="U1171"/>
    </row>
    <row r="1172" spans="21:21" ht="15" customHeight="1" x14ac:dyDescent="0.25">
      <c r="U1172"/>
    </row>
    <row r="1173" spans="21:21" ht="15" customHeight="1" x14ac:dyDescent="0.25">
      <c r="U1173"/>
    </row>
    <row r="1174" spans="21:21" ht="15" customHeight="1" x14ac:dyDescent="0.25">
      <c r="U1174"/>
    </row>
    <row r="1175" spans="21:21" ht="15" customHeight="1" x14ac:dyDescent="0.25">
      <c r="U1175"/>
    </row>
    <row r="1176" spans="21:21" ht="15" customHeight="1" x14ac:dyDescent="0.25">
      <c r="U1176"/>
    </row>
    <row r="1177" spans="21:21" ht="15" customHeight="1" x14ac:dyDescent="0.25">
      <c r="U1177"/>
    </row>
    <row r="1178" spans="21:21" ht="15" customHeight="1" x14ac:dyDescent="0.25">
      <c r="U1178"/>
    </row>
    <row r="1179" spans="21:21" ht="15" customHeight="1" x14ac:dyDescent="0.25">
      <c r="U1179"/>
    </row>
    <row r="1180" spans="21:21" ht="15" customHeight="1" x14ac:dyDescent="0.25">
      <c r="U1180"/>
    </row>
    <row r="1181" spans="21:21" ht="15" customHeight="1" x14ac:dyDescent="0.25">
      <c r="U1181"/>
    </row>
    <row r="1182" spans="21:21" ht="15" customHeight="1" x14ac:dyDescent="0.25">
      <c r="U1182"/>
    </row>
    <row r="1183" spans="21:21" ht="15" customHeight="1" x14ac:dyDescent="0.25">
      <c r="U1183"/>
    </row>
    <row r="1184" spans="21:21" ht="15" customHeight="1" x14ac:dyDescent="0.25">
      <c r="U1184"/>
    </row>
    <row r="1185" spans="21:21" ht="15" customHeight="1" x14ac:dyDescent="0.25">
      <c r="U1185"/>
    </row>
    <row r="1186" spans="21:21" ht="15" customHeight="1" x14ac:dyDescent="0.25">
      <c r="U1186"/>
    </row>
    <row r="1187" spans="21:21" ht="15" customHeight="1" x14ac:dyDescent="0.25">
      <c r="U1187"/>
    </row>
    <row r="1188" spans="21:21" ht="15" customHeight="1" x14ac:dyDescent="0.25">
      <c r="U1188"/>
    </row>
    <row r="1189" spans="21:21" ht="15" customHeight="1" x14ac:dyDescent="0.25">
      <c r="U1189"/>
    </row>
    <row r="1190" spans="21:21" ht="15" customHeight="1" x14ac:dyDescent="0.25">
      <c r="U1190"/>
    </row>
    <row r="1191" spans="21:21" ht="15" customHeight="1" x14ac:dyDescent="0.25">
      <c r="U1191"/>
    </row>
    <row r="1192" spans="21:21" ht="15" customHeight="1" x14ac:dyDescent="0.25">
      <c r="U1192"/>
    </row>
    <row r="1193" spans="21:21" ht="15" customHeight="1" x14ac:dyDescent="0.25">
      <c r="U1193"/>
    </row>
    <row r="1194" spans="21:21" ht="15" customHeight="1" x14ac:dyDescent="0.25">
      <c r="U1194"/>
    </row>
    <row r="1195" spans="21:21" ht="15" customHeight="1" x14ac:dyDescent="0.25">
      <c r="U1195"/>
    </row>
    <row r="1196" spans="21:21" ht="15" customHeight="1" x14ac:dyDescent="0.25">
      <c r="U1196"/>
    </row>
    <row r="1197" spans="21:21" ht="15" customHeight="1" x14ac:dyDescent="0.25">
      <c r="U1197"/>
    </row>
    <row r="1198" spans="21:21" ht="15" customHeight="1" x14ac:dyDescent="0.25">
      <c r="U1198"/>
    </row>
    <row r="1199" spans="21:21" ht="15" customHeight="1" x14ac:dyDescent="0.25">
      <c r="U1199"/>
    </row>
    <row r="1200" spans="21:21" ht="15" customHeight="1" x14ac:dyDescent="0.25">
      <c r="U1200"/>
    </row>
    <row r="1201" spans="21:21" ht="15" customHeight="1" x14ac:dyDescent="0.25">
      <c r="U1201"/>
    </row>
    <row r="1202" spans="21:21" ht="15" customHeight="1" x14ac:dyDescent="0.25">
      <c r="U1202"/>
    </row>
    <row r="1203" spans="21:21" ht="15" customHeight="1" x14ac:dyDescent="0.25">
      <c r="U1203"/>
    </row>
    <row r="1204" spans="21:21" ht="15" customHeight="1" x14ac:dyDescent="0.25">
      <c r="U1204"/>
    </row>
    <row r="1205" spans="21:21" ht="15" customHeight="1" x14ac:dyDescent="0.25">
      <c r="U1205"/>
    </row>
    <row r="1206" spans="21:21" ht="15" customHeight="1" x14ac:dyDescent="0.25">
      <c r="U1206"/>
    </row>
    <row r="1207" spans="21:21" ht="15" customHeight="1" x14ac:dyDescent="0.25">
      <c r="U1207"/>
    </row>
    <row r="1208" spans="21:21" ht="15" customHeight="1" x14ac:dyDescent="0.25">
      <c r="U1208"/>
    </row>
    <row r="1209" spans="21:21" ht="15" customHeight="1" x14ac:dyDescent="0.25">
      <c r="U1209"/>
    </row>
    <row r="1210" spans="21:21" ht="15" customHeight="1" x14ac:dyDescent="0.25">
      <c r="U1210"/>
    </row>
    <row r="1211" spans="21:21" ht="15" customHeight="1" x14ac:dyDescent="0.25">
      <c r="U1211"/>
    </row>
    <row r="1212" spans="21:21" ht="15" customHeight="1" x14ac:dyDescent="0.25">
      <c r="U1212"/>
    </row>
    <row r="1213" spans="21:21" ht="15" customHeight="1" x14ac:dyDescent="0.25">
      <c r="U1213"/>
    </row>
    <row r="1214" spans="21:21" ht="15" customHeight="1" x14ac:dyDescent="0.25">
      <c r="U1214"/>
    </row>
    <row r="1215" spans="21:21" ht="15" customHeight="1" x14ac:dyDescent="0.25">
      <c r="U1215"/>
    </row>
    <row r="1216" spans="21:21" ht="15" customHeight="1" x14ac:dyDescent="0.25">
      <c r="U1216"/>
    </row>
    <row r="1217" spans="21:21" ht="15" customHeight="1" x14ac:dyDescent="0.25">
      <c r="U1217"/>
    </row>
    <row r="1218" spans="21:21" ht="15" customHeight="1" x14ac:dyDescent="0.25">
      <c r="U1218"/>
    </row>
    <row r="1219" spans="21:21" ht="15" customHeight="1" x14ac:dyDescent="0.25">
      <c r="U1219"/>
    </row>
    <row r="1220" spans="21:21" ht="15" customHeight="1" x14ac:dyDescent="0.25">
      <c r="U1220"/>
    </row>
    <row r="1221" spans="21:21" ht="15" customHeight="1" x14ac:dyDescent="0.25">
      <c r="U1221"/>
    </row>
    <row r="1222" spans="21:21" ht="15" customHeight="1" x14ac:dyDescent="0.25">
      <c r="U1222"/>
    </row>
    <row r="1223" spans="21:21" ht="15" customHeight="1" x14ac:dyDescent="0.25">
      <c r="U1223"/>
    </row>
    <row r="1224" spans="21:21" ht="15" customHeight="1" x14ac:dyDescent="0.25">
      <c r="U1224"/>
    </row>
    <row r="1225" spans="21:21" ht="15" customHeight="1" x14ac:dyDescent="0.25">
      <c r="U1225"/>
    </row>
    <row r="1226" spans="21:21" ht="15" customHeight="1" x14ac:dyDescent="0.25">
      <c r="U1226"/>
    </row>
    <row r="1227" spans="21:21" ht="15" customHeight="1" x14ac:dyDescent="0.25">
      <c r="U1227"/>
    </row>
    <row r="1228" spans="21:21" ht="15" customHeight="1" x14ac:dyDescent="0.25">
      <c r="U1228"/>
    </row>
    <row r="1229" spans="21:21" ht="15" customHeight="1" x14ac:dyDescent="0.25">
      <c r="U1229"/>
    </row>
    <row r="1230" spans="21:21" ht="15" customHeight="1" x14ac:dyDescent="0.25">
      <c r="U1230"/>
    </row>
    <row r="1231" spans="21:21" ht="15" customHeight="1" x14ac:dyDescent="0.25">
      <c r="U1231"/>
    </row>
    <row r="1232" spans="21:21" ht="15" customHeight="1" x14ac:dyDescent="0.25">
      <c r="U1232"/>
    </row>
    <row r="1233" spans="21:21" ht="15" customHeight="1" x14ac:dyDescent="0.25">
      <c r="U1233"/>
    </row>
    <row r="1234" spans="21:21" ht="15" customHeight="1" x14ac:dyDescent="0.25">
      <c r="U1234"/>
    </row>
    <row r="1235" spans="21:21" ht="15" customHeight="1" x14ac:dyDescent="0.25">
      <c r="U1235"/>
    </row>
    <row r="1236" spans="21:21" ht="15" customHeight="1" x14ac:dyDescent="0.25">
      <c r="U1236"/>
    </row>
    <row r="1237" spans="21:21" ht="15" customHeight="1" x14ac:dyDescent="0.25">
      <c r="U1237"/>
    </row>
    <row r="1238" spans="21:21" ht="15" customHeight="1" x14ac:dyDescent="0.25">
      <c r="U1238"/>
    </row>
    <row r="1239" spans="21:21" ht="15" customHeight="1" x14ac:dyDescent="0.25">
      <c r="U1239"/>
    </row>
    <row r="1240" spans="21:21" ht="15" customHeight="1" x14ac:dyDescent="0.25">
      <c r="U1240"/>
    </row>
    <row r="1241" spans="21:21" ht="15" customHeight="1" x14ac:dyDescent="0.25">
      <c r="U1241"/>
    </row>
    <row r="1242" spans="21:21" ht="15" customHeight="1" x14ac:dyDescent="0.25">
      <c r="U1242"/>
    </row>
    <row r="1243" spans="21:21" ht="15" customHeight="1" x14ac:dyDescent="0.25">
      <c r="U1243"/>
    </row>
    <row r="1244" spans="21:21" ht="15" customHeight="1" x14ac:dyDescent="0.25">
      <c r="U1244"/>
    </row>
    <row r="1245" spans="21:21" ht="15" customHeight="1" x14ac:dyDescent="0.25">
      <c r="U1245"/>
    </row>
    <row r="1246" spans="21:21" ht="15" customHeight="1" x14ac:dyDescent="0.25">
      <c r="U1246"/>
    </row>
    <row r="1247" spans="21:21" ht="15" customHeight="1" x14ac:dyDescent="0.25">
      <c r="U1247"/>
    </row>
    <row r="1248" spans="21:21" ht="15" customHeight="1" x14ac:dyDescent="0.25">
      <c r="U1248"/>
    </row>
    <row r="1249" spans="21:21" ht="15" customHeight="1" x14ac:dyDescent="0.25">
      <c r="U1249"/>
    </row>
    <row r="1250" spans="21:21" ht="15" customHeight="1" x14ac:dyDescent="0.25">
      <c r="U1250"/>
    </row>
    <row r="1251" spans="21:21" ht="15" customHeight="1" x14ac:dyDescent="0.25">
      <c r="U1251"/>
    </row>
    <row r="1252" spans="21:21" ht="15" customHeight="1" x14ac:dyDescent="0.25">
      <c r="U1252"/>
    </row>
    <row r="1253" spans="21:21" ht="15" customHeight="1" x14ac:dyDescent="0.25">
      <c r="U1253"/>
    </row>
    <row r="1254" spans="21:21" ht="15" customHeight="1" x14ac:dyDescent="0.25">
      <c r="U1254"/>
    </row>
    <row r="1255" spans="21:21" ht="15" customHeight="1" x14ac:dyDescent="0.25">
      <c r="U1255"/>
    </row>
    <row r="1256" spans="21:21" ht="15" customHeight="1" x14ac:dyDescent="0.25">
      <c r="U1256"/>
    </row>
    <row r="1257" spans="21:21" ht="15" customHeight="1" x14ac:dyDescent="0.25">
      <c r="U1257"/>
    </row>
    <row r="1258" spans="21:21" ht="15" customHeight="1" x14ac:dyDescent="0.25">
      <c r="U1258"/>
    </row>
    <row r="1259" spans="21:21" ht="15" customHeight="1" x14ac:dyDescent="0.25">
      <c r="U1259"/>
    </row>
    <row r="1260" spans="21:21" ht="15" customHeight="1" x14ac:dyDescent="0.25">
      <c r="U1260"/>
    </row>
    <row r="1261" spans="21:21" ht="15" customHeight="1" x14ac:dyDescent="0.25">
      <c r="U1261"/>
    </row>
    <row r="1262" spans="21:21" ht="15" customHeight="1" x14ac:dyDescent="0.25">
      <c r="U1262"/>
    </row>
    <row r="1263" spans="21:21" ht="15" customHeight="1" x14ac:dyDescent="0.25">
      <c r="U1263"/>
    </row>
    <row r="1264" spans="21:21" ht="15" customHeight="1" x14ac:dyDescent="0.25">
      <c r="U1264"/>
    </row>
    <row r="1265" spans="21:21" ht="15" customHeight="1" x14ac:dyDescent="0.25">
      <c r="U1265"/>
    </row>
    <row r="1266" spans="21:21" ht="15" customHeight="1" x14ac:dyDescent="0.25">
      <c r="U1266"/>
    </row>
    <row r="1267" spans="21:21" ht="15" customHeight="1" x14ac:dyDescent="0.25">
      <c r="U1267"/>
    </row>
    <row r="1268" spans="21:21" ht="15" customHeight="1" x14ac:dyDescent="0.25">
      <c r="U1268"/>
    </row>
    <row r="1269" spans="21:21" ht="15" customHeight="1" x14ac:dyDescent="0.25">
      <c r="U1269"/>
    </row>
    <row r="1270" spans="21:21" ht="15" customHeight="1" x14ac:dyDescent="0.25">
      <c r="U1270"/>
    </row>
    <row r="1271" spans="21:21" ht="15" customHeight="1" x14ac:dyDescent="0.25">
      <c r="U1271"/>
    </row>
    <row r="1272" spans="21:21" ht="15" customHeight="1" x14ac:dyDescent="0.25">
      <c r="U1272"/>
    </row>
    <row r="1273" spans="21:21" ht="15" customHeight="1" x14ac:dyDescent="0.25">
      <c r="U1273"/>
    </row>
    <row r="1274" spans="21:21" ht="15" customHeight="1" x14ac:dyDescent="0.25">
      <c r="U1274"/>
    </row>
    <row r="1275" spans="21:21" ht="15" customHeight="1" x14ac:dyDescent="0.25">
      <c r="U1275"/>
    </row>
    <row r="1276" spans="21:21" ht="15" customHeight="1" x14ac:dyDescent="0.25">
      <c r="U1276"/>
    </row>
    <row r="1277" spans="21:21" ht="15" customHeight="1" x14ac:dyDescent="0.25">
      <c r="U1277"/>
    </row>
    <row r="1278" spans="21:21" ht="15" customHeight="1" x14ac:dyDescent="0.25">
      <c r="U1278"/>
    </row>
    <row r="1279" spans="21:21" ht="15" customHeight="1" x14ac:dyDescent="0.25">
      <c r="U1279"/>
    </row>
    <row r="1280" spans="21:21" ht="15" customHeight="1" x14ac:dyDescent="0.25">
      <c r="U1280"/>
    </row>
    <row r="1281" spans="21:21" ht="15" customHeight="1" x14ac:dyDescent="0.25">
      <c r="U1281"/>
    </row>
    <row r="1282" spans="21:21" ht="15" customHeight="1" x14ac:dyDescent="0.25">
      <c r="U1282"/>
    </row>
    <row r="1283" spans="21:21" ht="15" customHeight="1" x14ac:dyDescent="0.25">
      <c r="U1283"/>
    </row>
    <row r="1284" spans="21:21" ht="15" customHeight="1" x14ac:dyDescent="0.25">
      <c r="U1284"/>
    </row>
    <row r="1285" spans="21:21" ht="15" customHeight="1" x14ac:dyDescent="0.25">
      <c r="U1285"/>
    </row>
    <row r="1286" spans="21:21" ht="15" customHeight="1" x14ac:dyDescent="0.25">
      <c r="U1286"/>
    </row>
    <row r="1287" spans="21:21" ht="15" customHeight="1" x14ac:dyDescent="0.25">
      <c r="U1287"/>
    </row>
    <row r="1288" spans="21:21" ht="15" customHeight="1" x14ac:dyDescent="0.25">
      <c r="U1288"/>
    </row>
    <row r="1289" spans="21:21" ht="15" customHeight="1" x14ac:dyDescent="0.25">
      <c r="U1289"/>
    </row>
    <row r="1290" spans="21:21" ht="15" customHeight="1" x14ac:dyDescent="0.25">
      <c r="U1290"/>
    </row>
    <row r="1291" spans="21:21" ht="15" customHeight="1" x14ac:dyDescent="0.25">
      <c r="U1291"/>
    </row>
    <row r="1292" spans="21:21" ht="15" customHeight="1" x14ac:dyDescent="0.25">
      <c r="U1292"/>
    </row>
    <row r="1293" spans="21:21" ht="15" customHeight="1" x14ac:dyDescent="0.25">
      <c r="U1293"/>
    </row>
    <row r="1294" spans="21:21" ht="15" customHeight="1" x14ac:dyDescent="0.25">
      <c r="U1294"/>
    </row>
    <row r="1295" spans="21:21" ht="15" customHeight="1" x14ac:dyDescent="0.25">
      <c r="U1295"/>
    </row>
    <row r="1296" spans="21:21" ht="15" customHeight="1" x14ac:dyDescent="0.25">
      <c r="U1296"/>
    </row>
    <row r="1297" spans="21:21" ht="15" customHeight="1" x14ac:dyDescent="0.25">
      <c r="U1297"/>
    </row>
    <row r="1298" spans="21:21" ht="15" customHeight="1" x14ac:dyDescent="0.25">
      <c r="U1298"/>
    </row>
    <row r="1299" spans="21:21" ht="15" customHeight="1" x14ac:dyDescent="0.25">
      <c r="U1299"/>
    </row>
    <row r="1300" spans="21:21" ht="15" customHeight="1" x14ac:dyDescent="0.25">
      <c r="U1300"/>
    </row>
    <row r="1301" spans="21:21" ht="15" customHeight="1" x14ac:dyDescent="0.25">
      <c r="U1301"/>
    </row>
    <row r="1302" spans="21:21" ht="15" customHeight="1" x14ac:dyDescent="0.25">
      <c r="U1302"/>
    </row>
    <row r="1303" spans="21:21" ht="15" customHeight="1" x14ac:dyDescent="0.25">
      <c r="U1303"/>
    </row>
    <row r="1304" spans="21:21" ht="15" customHeight="1" x14ac:dyDescent="0.25">
      <c r="U1304"/>
    </row>
    <row r="1305" spans="21:21" ht="15" customHeight="1" x14ac:dyDescent="0.25">
      <c r="U1305"/>
    </row>
    <row r="1306" spans="21:21" ht="15" customHeight="1" x14ac:dyDescent="0.25">
      <c r="U1306"/>
    </row>
    <row r="1307" spans="21:21" ht="15" customHeight="1" x14ac:dyDescent="0.25">
      <c r="U1307"/>
    </row>
    <row r="1308" spans="21:21" ht="15" customHeight="1" x14ac:dyDescent="0.25">
      <c r="U1308"/>
    </row>
    <row r="1309" spans="21:21" ht="15" customHeight="1" x14ac:dyDescent="0.25">
      <c r="U1309"/>
    </row>
    <row r="1310" spans="21:21" ht="15" customHeight="1" x14ac:dyDescent="0.25">
      <c r="U1310"/>
    </row>
    <row r="1311" spans="21:21" ht="15" customHeight="1" x14ac:dyDescent="0.25">
      <c r="U1311"/>
    </row>
    <row r="1312" spans="21:21" ht="15" customHeight="1" x14ac:dyDescent="0.25">
      <c r="U1312"/>
    </row>
    <row r="1313" spans="21:21" ht="15" customHeight="1" x14ac:dyDescent="0.25">
      <c r="U1313"/>
    </row>
    <row r="1314" spans="21:21" ht="15" customHeight="1" x14ac:dyDescent="0.25">
      <c r="U1314"/>
    </row>
    <row r="1315" spans="21:21" ht="15" customHeight="1" x14ac:dyDescent="0.25">
      <c r="U1315"/>
    </row>
    <row r="1316" spans="21:21" ht="15" customHeight="1" x14ac:dyDescent="0.25">
      <c r="U1316"/>
    </row>
    <row r="1317" spans="21:21" ht="15" customHeight="1" x14ac:dyDescent="0.25">
      <c r="U1317"/>
    </row>
    <row r="1318" spans="21:21" ht="15" customHeight="1" x14ac:dyDescent="0.25">
      <c r="U1318"/>
    </row>
    <row r="1319" spans="21:21" ht="15" customHeight="1" x14ac:dyDescent="0.25">
      <c r="U1319"/>
    </row>
    <row r="1320" spans="21:21" ht="15" customHeight="1" x14ac:dyDescent="0.25">
      <c r="U1320"/>
    </row>
    <row r="1321" spans="21:21" ht="15" customHeight="1" x14ac:dyDescent="0.25">
      <c r="U1321"/>
    </row>
    <row r="1322" spans="21:21" ht="15" customHeight="1" x14ac:dyDescent="0.25">
      <c r="U1322"/>
    </row>
    <row r="1323" spans="21:21" ht="15" customHeight="1" x14ac:dyDescent="0.25">
      <c r="U1323"/>
    </row>
    <row r="1324" spans="21:21" ht="15" customHeight="1" x14ac:dyDescent="0.25">
      <c r="U1324"/>
    </row>
    <row r="1325" spans="21:21" ht="15" customHeight="1" x14ac:dyDescent="0.25">
      <c r="U1325"/>
    </row>
    <row r="1326" spans="21:21" ht="15" customHeight="1" x14ac:dyDescent="0.25">
      <c r="U1326"/>
    </row>
    <row r="1327" spans="21:21" ht="15" customHeight="1" x14ac:dyDescent="0.25">
      <c r="U1327"/>
    </row>
    <row r="1328" spans="21:21" ht="15" customHeight="1" x14ac:dyDescent="0.25">
      <c r="U1328"/>
    </row>
    <row r="1329" spans="21:21" ht="15" customHeight="1" x14ac:dyDescent="0.25">
      <c r="U1329"/>
    </row>
    <row r="1330" spans="21:21" ht="15" customHeight="1" x14ac:dyDescent="0.25">
      <c r="U1330"/>
    </row>
    <row r="1331" spans="21:21" ht="15" customHeight="1" x14ac:dyDescent="0.25">
      <c r="U1331"/>
    </row>
    <row r="1332" spans="21:21" ht="15" customHeight="1" x14ac:dyDescent="0.25">
      <c r="U1332"/>
    </row>
    <row r="1333" spans="21:21" ht="15" customHeight="1" x14ac:dyDescent="0.25">
      <c r="U1333"/>
    </row>
    <row r="1334" spans="21:21" ht="15" customHeight="1" x14ac:dyDescent="0.25">
      <c r="U1334"/>
    </row>
    <row r="1335" spans="21:21" ht="15" customHeight="1" x14ac:dyDescent="0.25">
      <c r="U1335"/>
    </row>
    <row r="1336" spans="21:21" ht="15" customHeight="1" x14ac:dyDescent="0.25">
      <c r="U1336"/>
    </row>
    <row r="1337" spans="21:21" ht="15" customHeight="1" x14ac:dyDescent="0.25">
      <c r="U1337"/>
    </row>
    <row r="1338" spans="21:21" ht="15" customHeight="1" x14ac:dyDescent="0.25">
      <c r="U1338"/>
    </row>
    <row r="1339" spans="21:21" ht="15" customHeight="1" x14ac:dyDescent="0.25">
      <c r="U1339"/>
    </row>
    <row r="1340" spans="21:21" ht="15" customHeight="1" x14ac:dyDescent="0.25">
      <c r="U1340"/>
    </row>
    <row r="1341" spans="21:21" ht="15" customHeight="1" x14ac:dyDescent="0.25">
      <c r="U1341"/>
    </row>
    <row r="1342" spans="21:21" ht="15" customHeight="1" x14ac:dyDescent="0.25">
      <c r="U1342"/>
    </row>
    <row r="1343" spans="21:21" ht="15" customHeight="1" x14ac:dyDescent="0.25">
      <c r="U1343"/>
    </row>
    <row r="1344" spans="21:21" ht="15" customHeight="1" x14ac:dyDescent="0.25">
      <c r="U1344"/>
    </row>
    <row r="1345" spans="21:21" ht="15" customHeight="1" x14ac:dyDescent="0.25">
      <c r="U1345"/>
    </row>
    <row r="1346" spans="21:21" ht="15" customHeight="1" x14ac:dyDescent="0.25">
      <c r="U1346"/>
    </row>
    <row r="1347" spans="21:21" ht="15" customHeight="1" x14ac:dyDescent="0.25">
      <c r="U1347"/>
    </row>
    <row r="1348" spans="21:21" ht="15" customHeight="1" x14ac:dyDescent="0.25">
      <c r="U1348"/>
    </row>
    <row r="1349" spans="21:21" ht="15" customHeight="1" x14ac:dyDescent="0.25">
      <c r="U1349"/>
    </row>
    <row r="1350" spans="21:21" ht="15" customHeight="1" x14ac:dyDescent="0.25">
      <c r="U1350"/>
    </row>
    <row r="1351" spans="21:21" ht="15" customHeight="1" x14ac:dyDescent="0.25">
      <c r="U1351"/>
    </row>
    <row r="1352" spans="21:21" ht="15" customHeight="1" x14ac:dyDescent="0.25">
      <c r="U1352"/>
    </row>
    <row r="1353" spans="21:21" ht="15" customHeight="1" x14ac:dyDescent="0.25">
      <c r="U1353"/>
    </row>
    <row r="1354" spans="21:21" ht="15" customHeight="1" x14ac:dyDescent="0.25">
      <c r="U1354"/>
    </row>
    <row r="1355" spans="21:21" ht="15" customHeight="1" x14ac:dyDescent="0.25">
      <c r="U1355"/>
    </row>
    <row r="1356" spans="21:21" ht="15" customHeight="1" x14ac:dyDescent="0.25">
      <c r="U1356"/>
    </row>
    <row r="1357" spans="21:21" ht="15" customHeight="1" x14ac:dyDescent="0.25">
      <c r="U1357"/>
    </row>
    <row r="1358" spans="21:21" ht="15" customHeight="1" x14ac:dyDescent="0.25">
      <c r="U1358"/>
    </row>
    <row r="1359" spans="21:21" ht="15" customHeight="1" x14ac:dyDescent="0.25">
      <c r="U1359"/>
    </row>
    <row r="1360" spans="21:21" ht="15" customHeight="1" x14ac:dyDescent="0.25">
      <c r="U1360"/>
    </row>
    <row r="1361" spans="21:21" ht="15" customHeight="1" x14ac:dyDescent="0.25">
      <c r="U1361"/>
    </row>
    <row r="1362" spans="21:21" ht="15" customHeight="1" x14ac:dyDescent="0.25">
      <c r="U1362"/>
    </row>
    <row r="1363" spans="21:21" ht="15" customHeight="1" x14ac:dyDescent="0.25">
      <c r="U1363"/>
    </row>
    <row r="1364" spans="21:21" ht="15" customHeight="1" x14ac:dyDescent="0.25">
      <c r="U1364"/>
    </row>
    <row r="1365" spans="21:21" ht="15" customHeight="1" x14ac:dyDescent="0.25">
      <c r="U1365"/>
    </row>
    <row r="1366" spans="21:21" ht="15" customHeight="1" x14ac:dyDescent="0.25">
      <c r="U1366"/>
    </row>
    <row r="1367" spans="21:21" ht="15" customHeight="1" x14ac:dyDescent="0.25">
      <c r="U1367"/>
    </row>
    <row r="1368" spans="21:21" ht="15" customHeight="1" x14ac:dyDescent="0.25">
      <c r="U1368"/>
    </row>
    <row r="1369" spans="21:21" ht="15" customHeight="1" x14ac:dyDescent="0.25">
      <c r="U1369"/>
    </row>
    <row r="1370" spans="21:21" ht="15" customHeight="1" x14ac:dyDescent="0.25">
      <c r="U1370"/>
    </row>
    <row r="1371" spans="21:21" ht="15" customHeight="1" x14ac:dyDescent="0.25">
      <c r="U1371"/>
    </row>
    <row r="1372" spans="21:21" ht="15" customHeight="1" x14ac:dyDescent="0.25">
      <c r="U1372"/>
    </row>
    <row r="1373" spans="21:21" ht="15" customHeight="1" x14ac:dyDescent="0.25">
      <c r="U1373"/>
    </row>
    <row r="1374" spans="21:21" ht="15" customHeight="1" x14ac:dyDescent="0.25">
      <c r="U1374"/>
    </row>
    <row r="1375" spans="21:21" ht="15" customHeight="1" x14ac:dyDescent="0.25">
      <c r="U1375"/>
    </row>
    <row r="1376" spans="21:21" ht="15" customHeight="1" x14ac:dyDescent="0.25">
      <c r="U1376"/>
    </row>
    <row r="1377" spans="21:21" ht="15" customHeight="1" x14ac:dyDescent="0.25">
      <c r="U1377"/>
    </row>
    <row r="1378" spans="21:21" ht="15" customHeight="1" x14ac:dyDescent="0.25">
      <c r="U1378"/>
    </row>
    <row r="1379" spans="21:21" ht="15" customHeight="1" x14ac:dyDescent="0.25">
      <c r="U1379"/>
    </row>
    <row r="1380" spans="21:21" ht="15" customHeight="1" x14ac:dyDescent="0.25">
      <c r="U1380"/>
    </row>
    <row r="1381" spans="21:21" ht="15" customHeight="1" x14ac:dyDescent="0.25">
      <c r="U1381"/>
    </row>
    <row r="1382" spans="21:21" ht="15" customHeight="1" x14ac:dyDescent="0.25">
      <c r="U1382"/>
    </row>
    <row r="1383" spans="21:21" ht="15" customHeight="1" x14ac:dyDescent="0.25">
      <c r="U1383"/>
    </row>
    <row r="1384" spans="21:21" ht="15" customHeight="1" x14ac:dyDescent="0.25">
      <c r="U1384"/>
    </row>
    <row r="1385" spans="21:21" ht="15" customHeight="1" x14ac:dyDescent="0.25">
      <c r="U1385"/>
    </row>
    <row r="1386" spans="21:21" ht="15" customHeight="1" x14ac:dyDescent="0.25">
      <c r="U1386"/>
    </row>
    <row r="1387" spans="21:21" ht="15" customHeight="1" x14ac:dyDescent="0.25">
      <c r="U1387"/>
    </row>
    <row r="1388" spans="21:21" ht="15" customHeight="1" x14ac:dyDescent="0.25">
      <c r="U1388"/>
    </row>
    <row r="1389" spans="21:21" ht="15" customHeight="1" x14ac:dyDescent="0.25">
      <c r="U1389"/>
    </row>
    <row r="1390" spans="21:21" ht="15" customHeight="1" x14ac:dyDescent="0.25">
      <c r="U1390"/>
    </row>
    <row r="1391" spans="21:21" ht="15" customHeight="1" x14ac:dyDescent="0.25">
      <c r="U1391"/>
    </row>
    <row r="1392" spans="21:21" ht="15" customHeight="1" x14ac:dyDescent="0.25">
      <c r="U1392"/>
    </row>
    <row r="1393" spans="21:21" ht="15" customHeight="1" x14ac:dyDescent="0.25">
      <c r="U1393"/>
    </row>
    <row r="1394" spans="21:21" ht="15" customHeight="1" x14ac:dyDescent="0.25">
      <c r="U1394"/>
    </row>
    <row r="1395" spans="21:21" ht="15" customHeight="1" x14ac:dyDescent="0.25">
      <c r="U1395"/>
    </row>
    <row r="1396" spans="21:21" ht="15" customHeight="1" x14ac:dyDescent="0.25">
      <c r="U1396"/>
    </row>
    <row r="1397" spans="21:21" ht="15" customHeight="1" x14ac:dyDescent="0.25">
      <c r="U1397"/>
    </row>
    <row r="1398" spans="21:21" ht="15" customHeight="1" x14ac:dyDescent="0.25">
      <c r="U1398"/>
    </row>
    <row r="1399" spans="21:21" ht="15" customHeight="1" x14ac:dyDescent="0.25">
      <c r="U1399"/>
    </row>
    <row r="1400" spans="21:21" ht="15" customHeight="1" x14ac:dyDescent="0.25">
      <c r="U1400"/>
    </row>
    <row r="1401" spans="21:21" ht="15" customHeight="1" x14ac:dyDescent="0.25">
      <c r="U1401"/>
    </row>
    <row r="1402" spans="21:21" ht="15" customHeight="1" x14ac:dyDescent="0.25">
      <c r="U1402"/>
    </row>
    <row r="1403" spans="21:21" ht="15" customHeight="1" x14ac:dyDescent="0.25">
      <c r="U1403"/>
    </row>
    <row r="1404" spans="21:21" ht="15" customHeight="1" x14ac:dyDescent="0.25">
      <c r="U1404"/>
    </row>
    <row r="1405" spans="21:21" ht="15" customHeight="1" x14ac:dyDescent="0.25">
      <c r="U1405"/>
    </row>
    <row r="1406" spans="21:21" ht="15" customHeight="1" x14ac:dyDescent="0.25">
      <c r="U1406"/>
    </row>
    <row r="1407" spans="21:21" ht="15" customHeight="1" x14ac:dyDescent="0.25">
      <c r="U1407"/>
    </row>
    <row r="1408" spans="21:21" ht="15" customHeight="1" x14ac:dyDescent="0.25">
      <c r="U1408"/>
    </row>
    <row r="1409" spans="21:21" ht="15" customHeight="1" x14ac:dyDescent="0.25">
      <c r="U1409"/>
    </row>
    <row r="1410" spans="21:21" ht="15" customHeight="1" x14ac:dyDescent="0.25">
      <c r="U1410"/>
    </row>
    <row r="1411" spans="21:21" ht="15" customHeight="1" x14ac:dyDescent="0.25">
      <c r="U1411"/>
    </row>
    <row r="1412" spans="21:21" ht="15" customHeight="1" x14ac:dyDescent="0.25">
      <c r="U1412"/>
    </row>
    <row r="1413" spans="21:21" ht="15" customHeight="1" x14ac:dyDescent="0.25">
      <c r="U1413"/>
    </row>
    <row r="1414" spans="21:21" ht="15" customHeight="1" x14ac:dyDescent="0.25">
      <c r="U1414"/>
    </row>
    <row r="1415" spans="21:21" ht="15" customHeight="1" x14ac:dyDescent="0.25">
      <c r="U1415"/>
    </row>
    <row r="1416" spans="21:21" ht="15" customHeight="1" x14ac:dyDescent="0.25">
      <c r="U1416"/>
    </row>
    <row r="1417" spans="21:21" ht="15" customHeight="1" x14ac:dyDescent="0.25">
      <c r="U1417"/>
    </row>
    <row r="1418" spans="21:21" ht="15" customHeight="1" x14ac:dyDescent="0.25">
      <c r="U1418"/>
    </row>
    <row r="1419" spans="21:21" ht="15" customHeight="1" x14ac:dyDescent="0.25">
      <c r="U1419"/>
    </row>
    <row r="1420" spans="21:21" ht="15" customHeight="1" x14ac:dyDescent="0.25">
      <c r="U1420"/>
    </row>
    <row r="1421" spans="21:21" ht="15" customHeight="1" x14ac:dyDescent="0.25">
      <c r="U1421"/>
    </row>
    <row r="1422" spans="21:21" ht="15" customHeight="1" x14ac:dyDescent="0.25">
      <c r="U1422"/>
    </row>
    <row r="1423" spans="21:21" ht="15" customHeight="1" x14ac:dyDescent="0.25">
      <c r="U1423"/>
    </row>
    <row r="1424" spans="21:21" ht="15" customHeight="1" x14ac:dyDescent="0.25">
      <c r="U1424"/>
    </row>
    <row r="1425" spans="21:21" ht="15" customHeight="1" x14ac:dyDescent="0.25">
      <c r="U1425"/>
    </row>
    <row r="1426" spans="21:21" ht="15" customHeight="1" x14ac:dyDescent="0.25">
      <c r="U1426"/>
    </row>
    <row r="1427" spans="21:21" ht="15" customHeight="1" x14ac:dyDescent="0.25">
      <c r="U1427"/>
    </row>
    <row r="1428" spans="21:21" ht="15" customHeight="1" x14ac:dyDescent="0.25">
      <c r="U1428"/>
    </row>
    <row r="1429" spans="21:21" ht="15" customHeight="1" x14ac:dyDescent="0.25">
      <c r="U1429"/>
    </row>
    <row r="1430" spans="21:21" ht="15" customHeight="1" x14ac:dyDescent="0.25">
      <c r="U1430"/>
    </row>
    <row r="1431" spans="21:21" ht="15" customHeight="1" x14ac:dyDescent="0.25">
      <c r="U1431"/>
    </row>
    <row r="1432" spans="21:21" ht="15" customHeight="1" x14ac:dyDescent="0.25">
      <c r="U1432"/>
    </row>
    <row r="1433" spans="21:21" ht="15" customHeight="1" x14ac:dyDescent="0.25">
      <c r="U1433"/>
    </row>
    <row r="1434" spans="21:21" ht="15" customHeight="1" x14ac:dyDescent="0.25">
      <c r="U1434"/>
    </row>
    <row r="1435" spans="21:21" ht="15" customHeight="1" x14ac:dyDescent="0.25">
      <c r="U1435"/>
    </row>
    <row r="1436" spans="21:21" ht="15" customHeight="1" x14ac:dyDescent="0.25">
      <c r="U1436"/>
    </row>
    <row r="1437" spans="21:21" ht="15" customHeight="1" x14ac:dyDescent="0.25">
      <c r="U1437"/>
    </row>
    <row r="1438" spans="21:21" ht="15" customHeight="1" x14ac:dyDescent="0.25">
      <c r="U1438"/>
    </row>
    <row r="1439" spans="21:21" ht="15" customHeight="1" x14ac:dyDescent="0.25">
      <c r="U1439"/>
    </row>
    <row r="1440" spans="21:21" ht="15" customHeight="1" x14ac:dyDescent="0.25">
      <c r="U1440"/>
    </row>
    <row r="1441" spans="21:21" ht="15" customHeight="1" x14ac:dyDescent="0.25">
      <c r="U1441"/>
    </row>
    <row r="1442" spans="21:21" ht="15" customHeight="1" x14ac:dyDescent="0.25">
      <c r="U1442"/>
    </row>
    <row r="1443" spans="21:21" ht="15" customHeight="1" x14ac:dyDescent="0.25">
      <c r="U1443"/>
    </row>
    <row r="1444" spans="21:21" ht="15" customHeight="1" x14ac:dyDescent="0.25">
      <c r="U1444"/>
    </row>
    <row r="1445" spans="21:21" ht="15" customHeight="1" x14ac:dyDescent="0.25">
      <c r="U1445"/>
    </row>
    <row r="1446" spans="21:21" ht="15" customHeight="1" x14ac:dyDescent="0.25">
      <c r="U1446"/>
    </row>
    <row r="1447" spans="21:21" ht="15" customHeight="1" x14ac:dyDescent="0.25">
      <c r="U1447"/>
    </row>
    <row r="1448" spans="21:21" ht="15" customHeight="1" x14ac:dyDescent="0.25">
      <c r="U1448"/>
    </row>
    <row r="1449" spans="21:21" ht="15" customHeight="1" x14ac:dyDescent="0.25">
      <c r="U1449"/>
    </row>
    <row r="1450" spans="21:21" ht="15" customHeight="1" x14ac:dyDescent="0.25">
      <c r="U1450"/>
    </row>
    <row r="1451" spans="21:21" ht="15" customHeight="1" x14ac:dyDescent="0.25">
      <c r="U1451"/>
    </row>
    <row r="1452" spans="21:21" ht="15" customHeight="1" x14ac:dyDescent="0.25">
      <c r="U1452"/>
    </row>
    <row r="1453" spans="21:21" ht="15" customHeight="1" x14ac:dyDescent="0.25">
      <c r="U1453"/>
    </row>
    <row r="1454" spans="21:21" ht="15" customHeight="1" x14ac:dyDescent="0.25">
      <c r="U1454"/>
    </row>
    <row r="1455" spans="21:21" ht="15" customHeight="1" x14ac:dyDescent="0.25">
      <c r="U1455"/>
    </row>
    <row r="1456" spans="21:21" ht="15" customHeight="1" x14ac:dyDescent="0.25">
      <c r="U1456"/>
    </row>
    <row r="1457" spans="21:21" ht="15" customHeight="1" x14ac:dyDescent="0.25">
      <c r="U1457"/>
    </row>
    <row r="1458" spans="21:21" ht="15" customHeight="1" x14ac:dyDescent="0.25">
      <c r="U1458"/>
    </row>
    <row r="1459" spans="21:21" ht="15" customHeight="1" x14ac:dyDescent="0.25">
      <c r="U1459"/>
    </row>
    <row r="1460" spans="21:21" ht="15" customHeight="1" x14ac:dyDescent="0.25">
      <c r="U1460"/>
    </row>
    <row r="1461" spans="21:21" ht="15" customHeight="1" x14ac:dyDescent="0.25">
      <c r="U1461"/>
    </row>
    <row r="1462" spans="21:21" ht="15" customHeight="1" x14ac:dyDescent="0.25">
      <c r="U1462"/>
    </row>
    <row r="1463" spans="21:21" ht="15" customHeight="1" x14ac:dyDescent="0.25">
      <c r="U1463"/>
    </row>
    <row r="1464" spans="21:21" ht="15" customHeight="1" x14ac:dyDescent="0.25">
      <c r="U1464"/>
    </row>
    <row r="1465" spans="21:21" ht="15" customHeight="1" x14ac:dyDescent="0.25">
      <c r="U1465"/>
    </row>
    <row r="1466" spans="21:21" ht="15" customHeight="1" x14ac:dyDescent="0.25">
      <c r="U1466"/>
    </row>
    <row r="1467" spans="21:21" ht="15" customHeight="1" x14ac:dyDescent="0.25">
      <c r="U1467"/>
    </row>
    <row r="1468" spans="21:21" ht="15" customHeight="1" x14ac:dyDescent="0.25">
      <c r="U1468"/>
    </row>
    <row r="1469" spans="21:21" ht="15" customHeight="1" x14ac:dyDescent="0.25">
      <c r="U1469"/>
    </row>
    <row r="1470" spans="21:21" ht="15" customHeight="1" x14ac:dyDescent="0.25">
      <c r="U1470"/>
    </row>
    <row r="1471" spans="21:21" ht="15" customHeight="1" x14ac:dyDescent="0.25">
      <c r="U1471"/>
    </row>
    <row r="1472" spans="21:21" ht="15" customHeight="1" x14ac:dyDescent="0.25">
      <c r="U1472"/>
    </row>
    <row r="1473" spans="21:21" ht="15" customHeight="1" x14ac:dyDescent="0.25">
      <c r="U1473"/>
    </row>
    <row r="1474" spans="21:21" ht="15" customHeight="1" x14ac:dyDescent="0.25">
      <c r="U1474"/>
    </row>
    <row r="1475" spans="21:21" ht="15" customHeight="1" x14ac:dyDescent="0.25">
      <c r="U1475"/>
    </row>
    <row r="1476" spans="21:21" ht="15" customHeight="1" x14ac:dyDescent="0.25">
      <c r="U1476"/>
    </row>
    <row r="1477" spans="21:21" ht="15" customHeight="1" x14ac:dyDescent="0.25">
      <c r="U1477"/>
    </row>
    <row r="1478" spans="21:21" ht="15" customHeight="1" x14ac:dyDescent="0.25">
      <c r="U1478"/>
    </row>
    <row r="1479" spans="21:21" ht="15" customHeight="1" x14ac:dyDescent="0.25">
      <c r="U1479"/>
    </row>
    <row r="1480" spans="21:21" ht="15" customHeight="1" x14ac:dyDescent="0.25">
      <c r="U1480"/>
    </row>
    <row r="1481" spans="21:21" ht="15" customHeight="1" x14ac:dyDescent="0.25">
      <c r="U1481"/>
    </row>
    <row r="1482" spans="21:21" ht="15" customHeight="1" x14ac:dyDescent="0.25">
      <c r="U1482"/>
    </row>
    <row r="1483" spans="21:21" ht="15" customHeight="1" x14ac:dyDescent="0.25">
      <c r="U1483"/>
    </row>
    <row r="1484" spans="21:21" ht="15" customHeight="1" x14ac:dyDescent="0.25">
      <c r="U1484"/>
    </row>
    <row r="1485" spans="21:21" ht="15" customHeight="1" x14ac:dyDescent="0.25">
      <c r="U1485"/>
    </row>
    <row r="1486" spans="21:21" ht="15" customHeight="1" x14ac:dyDescent="0.25">
      <c r="U1486"/>
    </row>
    <row r="1487" spans="21:21" ht="15" customHeight="1" x14ac:dyDescent="0.25">
      <c r="U1487"/>
    </row>
    <row r="1488" spans="21:21" ht="15" customHeight="1" x14ac:dyDescent="0.25">
      <c r="U1488"/>
    </row>
    <row r="1489" spans="21:21" ht="15" customHeight="1" x14ac:dyDescent="0.25">
      <c r="U1489"/>
    </row>
    <row r="1490" spans="21:21" ht="15" customHeight="1" x14ac:dyDescent="0.25">
      <c r="U1490"/>
    </row>
    <row r="1491" spans="21:21" ht="15" customHeight="1" x14ac:dyDescent="0.25">
      <c r="U1491"/>
    </row>
    <row r="1492" spans="21:21" ht="15" customHeight="1" x14ac:dyDescent="0.25">
      <c r="U1492"/>
    </row>
    <row r="1493" spans="21:21" ht="15" customHeight="1" x14ac:dyDescent="0.25">
      <c r="U1493"/>
    </row>
    <row r="1494" spans="21:21" ht="15" customHeight="1" x14ac:dyDescent="0.25">
      <c r="U1494"/>
    </row>
    <row r="1495" spans="21:21" ht="15" customHeight="1" x14ac:dyDescent="0.25">
      <c r="U1495"/>
    </row>
    <row r="1496" spans="21:21" ht="15" customHeight="1" x14ac:dyDescent="0.25">
      <c r="U1496"/>
    </row>
    <row r="1497" spans="21:21" ht="15" customHeight="1" x14ac:dyDescent="0.25">
      <c r="U1497"/>
    </row>
    <row r="1498" spans="21:21" ht="15" customHeight="1" x14ac:dyDescent="0.25">
      <c r="U1498"/>
    </row>
    <row r="1499" spans="21:21" ht="15" customHeight="1" x14ac:dyDescent="0.25">
      <c r="U1499"/>
    </row>
    <row r="1500" spans="21:21" ht="15" customHeight="1" x14ac:dyDescent="0.25">
      <c r="U1500"/>
    </row>
    <row r="1501" spans="21:21" ht="15" customHeight="1" x14ac:dyDescent="0.25">
      <c r="U1501"/>
    </row>
    <row r="1502" spans="21:21" ht="15" customHeight="1" x14ac:dyDescent="0.25">
      <c r="U1502"/>
    </row>
    <row r="1503" spans="21:21" ht="15" customHeight="1" x14ac:dyDescent="0.25">
      <c r="U1503"/>
    </row>
    <row r="1504" spans="21:21" ht="15" customHeight="1" x14ac:dyDescent="0.25">
      <c r="U1504"/>
    </row>
    <row r="1505" spans="21:21" ht="15" customHeight="1" x14ac:dyDescent="0.25">
      <c r="U1505"/>
    </row>
    <row r="1506" spans="21:21" ht="15" customHeight="1" x14ac:dyDescent="0.25">
      <c r="U1506"/>
    </row>
    <row r="1507" spans="21:21" ht="15" customHeight="1" x14ac:dyDescent="0.25">
      <c r="U1507"/>
    </row>
    <row r="1508" spans="21:21" ht="15" customHeight="1" x14ac:dyDescent="0.25">
      <c r="U1508"/>
    </row>
    <row r="1509" spans="21:21" ht="15" customHeight="1" x14ac:dyDescent="0.25">
      <c r="U1509"/>
    </row>
    <row r="1510" spans="21:21" ht="15" customHeight="1" x14ac:dyDescent="0.25">
      <c r="U1510"/>
    </row>
    <row r="1511" spans="21:21" ht="15" customHeight="1" x14ac:dyDescent="0.25">
      <c r="U1511"/>
    </row>
    <row r="1512" spans="21:21" ht="15" customHeight="1" x14ac:dyDescent="0.25">
      <c r="U1512"/>
    </row>
    <row r="1513" spans="21:21" ht="15" customHeight="1" x14ac:dyDescent="0.25">
      <c r="U1513"/>
    </row>
    <row r="1514" spans="21:21" ht="15" customHeight="1" x14ac:dyDescent="0.25">
      <c r="U1514"/>
    </row>
    <row r="1515" spans="21:21" ht="15" customHeight="1" x14ac:dyDescent="0.25">
      <c r="U1515"/>
    </row>
    <row r="1516" spans="21:21" ht="15" customHeight="1" x14ac:dyDescent="0.25">
      <c r="U1516"/>
    </row>
    <row r="1517" spans="21:21" ht="15" customHeight="1" x14ac:dyDescent="0.25">
      <c r="U1517"/>
    </row>
    <row r="1518" spans="21:21" ht="15" customHeight="1" x14ac:dyDescent="0.25">
      <c r="U1518"/>
    </row>
    <row r="1519" spans="21:21" ht="15" customHeight="1" x14ac:dyDescent="0.25">
      <c r="U1519"/>
    </row>
    <row r="1520" spans="21:21" ht="15" customHeight="1" x14ac:dyDescent="0.25">
      <c r="U1520"/>
    </row>
    <row r="1521" spans="21:21" ht="15" customHeight="1" x14ac:dyDescent="0.25">
      <c r="U1521"/>
    </row>
    <row r="1522" spans="21:21" ht="15" customHeight="1" x14ac:dyDescent="0.25">
      <c r="U1522"/>
    </row>
    <row r="1523" spans="21:21" ht="15" customHeight="1" x14ac:dyDescent="0.25">
      <c r="U1523"/>
    </row>
    <row r="1524" spans="21:21" ht="15" customHeight="1" x14ac:dyDescent="0.25">
      <c r="U1524"/>
    </row>
    <row r="1525" spans="21:21" ht="15" customHeight="1" x14ac:dyDescent="0.25">
      <c r="U1525"/>
    </row>
    <row r="1526" spans="21:21" ht="15" customHeight="1" x14ac:dyDescent="0.25">
      <c r="U1526"/>
    </row>
    <row r="1527" spans="21:21" ht="15" customHeight="1" x14ac:dyDescent="0.25">
      <c r="U1527"/>
    </row>
    <row r="1528" spans="21:21" ht="15" customHeight="1" x14ac:dyDescent="0.25">
      <c r="U1528"/>
    </row>
    <row r="1529" spans="21:21" ht="15" customHeight="1" x14ac:dyDescent="0.25">
      <c r="U1529"/>
    </row>
    <row r="1530" spans="21:21" ht="15" customHeight="1" x14ac:dyDescent="0.25">
      <c r="U1530"/>
    </row>
    <row r="1531" spans="21:21" ht="15" customHeight="1" x14ac:dyDescent="0.25">
      <c r="U1531"/>
    </row>
    <row r="1532" spans="21:21" ht="15" customHeight="1" x14ac:dyDescent="0.25">
      <c r="U1532"/>
    </row>
    <row r="1533" spans="21:21" ht="15" customHeight="1" x14ac:dyDescent="0.25">
      <c r="U1533"/>
    </row>
    <row r="1534" spans="21:21" ht="15" customHeight="1" x14ac:dyDescent="0.25">
      <c r="U1534"/>
    </row>
    <row r="1535" spans="21:21" ht="15" customHeight="1" x14ac:dyDescent="0.25">
      <c r="U1535"/>
    </row>
    <row r="1536" spans="21:21" ht="15" customHeight="1" x14ac:dyDescent="0.25">
      <c r="U1536"/>
    </row>
    <row r="1537" spans="21:21" ht="15" customHeight="1" x14ac:dyDescent="0.25">
      <c r="U1537"/>
    </row>
    <row r="1538" spans="21:21" ht="15" customHeight="1" x14ac:dyDescent="0.25">
      <c r="U1538"/>
    </row>
    <row r="1539" spans="21:21" ht="15" customHeight="1" x14ac:dyDescent="0.25">
      <c r="U1539"/>
    </row>
    <row r="1540" spans="21:21" ht="15" customHeight="1" x14ac:dyDescent="0.25">
      <c r="U1540"/>
    </row>
    <row r="1541" spans="21:21" ht="15" customHeight="1" x14ac:dyDescent="0.25">
      <c r="U1541"/>
    </row>
    <row r="1542" spans="21:21" ht="15" customHeight="1" x14ac:dyDescent="0.25">
      <c r="U1542"/>
    </row>
    <row r="1543" spans="21:21" ht="15" customHeight="1" x14ac:dyDescent="0.25">
      <c r="U1543"/>
    </row>
    <row r="1544" spans="21:21" ht="15" customHeight="1" x14ac:dyDescent="0.25">
      <c r="U1544"/>
    </row>
    <row r="1545" spans="21:21" ht="15" customHeight="1" x14ac:dyDescent="0.25">
      <c r="U1545"/>
    </row>
    <row r="1546" spans="21:21" ht="15" customHeight="1" x14ac:dyDescent="0.25">
      <c r="U1546"/>
    </row>
    <row r="1547" spans="21:21" ht="15" customHeight="1" x14ac:dyDescent="0.25">
      <c r="U1547"/>
    </row>
    <row r="1548" spans="21:21" ht="15" customHeight="1" x14ac:dyDescent="0.25">
      <c r="U1548"/>
    </row>
    <row r="1549" spans="21:21" ht="15" customHeight="1" x14ac:dyDescent="0.25">
      <c r="U1549"/>
    </row>
    <row r="1550" spans="21:21" ht="15" customHeight="1" x14ac:dyDescent="0.25">
      <c r="U1550"/>
    </row>
    <row r="1551" spans="21:21" ht="15" customHeight="1" x14ac:dyDescent="0.25">
      <c r="U1551"/>
    </row>
    <row r="1552" spans="21:21" ht="15" customHeight="1" x14ac:dyDescent="0.25">
      <c r="U1552"/>
    </row>
    <row r="1553" spans="21:21" ht="15" customHeight="1" x14ac:dyDescent="0.25">
      <c r="U1553"/>
    </row>
    <row r="1554" spans="21:21" ht="15" customHeight="1" x14ac:dyDescent="0.25">
      <c r="U1554"/>
    </row>
    <row r="1555" spans="21:21" ht="15" customHeight="1" x14ac:dyDescent="0.25">
      <c r="U1555"/>
    </row>
    <row r="1556" spans="21:21" ht="15" customHeight="1" x14ac:dyDescent="0.25">
      <c r="U1556"/>
    </row>
    <row r="1557" spans="21:21" ht="15" customHeight="1" x14ac:dyDescent="0.25">
      <c r="U1557"/>
    </row>
    <row r="1558" spans="21:21" ht="15" customHeight="1" x14ac:dyDescent="0.25">
      <c r="U1558"/>
    </row>
    <row r="1559" spans="21:21" ht="15" customHeight="1" x14ac:dyDescent="0.25">
      <c r="U1559"/>
    </row>
    <row r="1560" spans="21:21" ht="15" customHeight="1" x14ac:dyDescent="0.25">
      <c r="U1560"/>
    </row>
    <row r="1561" spans="21:21" ht="15" customHeight="1" x14ac:dyDescent="0.25">
      <c r="U1561"/>
    </row>
    <row r="1562" spans="21:21" ht="15" customHeight="1" x14ac:dyDescent="0.25">
      <c r="U1562"/>
    </row>
    <row r="1563" spans="21:21" ht="15" customHeight="1" x14ac:dyDescent="0.25">
      <c r="U1563"/>
    </row>
    <row r="1564" spans="21:21" ht="15" customHeight="1" x14ac:dyDescent="0.25">
      <c r="U1564"/>
    </row>
    <row r="1565" spans="21:21" ht="15" customHeight="1" x14ac:dyDescent="0.25">
      <c r="U1565"/>
    </row>
    <row r="1566" spans="21:21" ht="15" customHeight="1" x14ac:dyDescent="0.25">
      <c r="U1566"/>
    </row>
    <row r="1567" spans="21:21" ht="15" customHeight="1" x14ac:dyDescent="0.25">
      <c r="U1567"/>
    </row>
    <row r="1568" spans="21:21" ht="15" customHeight="1" x14ac:dyDescent="0.25">
      <c r="U1568"/>
    </row>
    <row r="1569" spans="21:21" ht="15" customHeight="1" x14ac:dyDescent="0.25">
      <c r="U1569"/>
    </row>
    <row r="1570" spans="21:21" ht="15" customHeight="1" x14ac:dyDescent="0.25">
      <c r="U1570"/>
    </row>
    <row r="1571" spans="21:21" ht="15" customHeight="1" x14ac:dyDescent="0.25">
      <c r="U1571"/>
    </row>
    <row r="1572" spans="21:21" ht="15" customHeight="1" x14ac:dyDescent="0.25">
      <c r="U1572"/>
    </row>
    <row r="1573" spans="21:21" ht="15" customHeight="1" x14ac:dyDescent="0.25">
      <c r="U1573"/>
    </row>
    <row r="1574" spans="21:21" ht="15" customHeight="1" x14ac:dyDescent="0.25">
      <c r="U1574"/>
    </row>
    <row r="1575" spans="21:21" ht="15" customHeight="1" x14ac:dyDescent="0.25">
      <c r="U1575"/>
    </row>
    <row r="1576" spans="21:21" ht="15" customHeight="1" x14ac:dyDescent="0.25">
      <c r="U1576"/>
    </row>
    <row r="1577" spans="21:21" ht="15" customHeight="1" x14ac:dyDescent="0.25">
      <c r="U1577"/>
    </row>
    <row r="1578" spans="21:21" ht="15" customHeight="1" x14ac:dyDescent="0.25">
      <c r="U1578"/>
    </row>
    <row r="1579" spans="21:21" ht="15" customHeight="1" x14ac:dyDescent="0.25">
      <c r="U1579"/>
    </row>
    <row r="1580" spans="21:21" ht="15" customHeight="1" x14ac:dyDescent="0.25">
      <c r="U1580"/>
    </row>
    <row r="1581" spans="21:21" ht="15" customHeight="1" x14ac:dyDescent="0.25">
      <c r="U1581"/>
    </row>
    <row r="1582" spans="21:21" ht="15" customHeight="1" x14ac:dyDescent="0.25">
      <c r="U1582"/>
    </row>
    <row r="1583" spans="21:21" ht="15" customHeight="1" x14ac:dyDescent="0.25">
      <c r="U1583"/>
    </row>
    <row r="1584" spans="21:21" ht="15" customHeight="1" x14ac:dyDescent="0.25">
      <c r="U1584"/>
    </row>
    <row r="1585" spans="21:21" ht="15" customHeight="1" x14ac:dyDescent="0.25">
      <c r="U1585"/>
    </row>
    <row r="1586" spans="21:21" ht="15" customHeight="1" x14ac:dyDescent="0.25">
      <c r="U1586"/>
    </row>
    <row r="1587" spans="21:21" ht="15" customHeight="1" x14ac:dyDescent="0.25">
      <c r="U1587"/>
    </row>
    <row r="1588" spans="21:21" ht="15" customHeight="1" x14ac:dyDescent="0.25">
      <c r="U1588"/>
    </row>
    <row r="1589" spans="21:21" ht="15" customHeight="1" x14ac:dyDescent="0.25">
      <c r="U1589"/>
    </row>
    <row r="1590" spans="21:21" ht="15" customHeight="1" x14ac:dyDescent="0.25">
      <c r="U1590"/>
    </row>
    <row r="1591" spans="21:21" ht="15" customHeight="1" x14ac:dyDescent="0.25">
      <c r="U1591"/>
    </row>
    <row r="1592" spans="21:21" ht="15" customHeight="1" x14ac:dyDescent="0.25">
      <c r="U1592"/>
    </row>
    <row r="1593" spans="21:21" ht="15" customHeight="1" x14ac:dyDescent="0.25">
      <c r="U1593"/>
    </row>
    <row r="1594" spans="21:21" ht="15" customHeight="1" x14ac:dyDescent="0.25">
      <c r="U1594"/>
    </row>
    <row r="1595" spans="21:21" ht="15" customHeight="1" x14ac:dyDescent="0.25">
      <c r="U1595"/>
    </row>
    <row r="1596" spans="21:21" ht="15" customHeight="1" x14ac:dyDescent="0.25">
      <c r="U1596"/>
    </row>
    <row r="1597" spans="21:21" ht="15" customHeight="1" x14ac:dyDescent="0.25">
      <c r="U1597"/>
    </row>
    <row r="1598" spans="21:21" ht="15" customHeight="1" x14ac:dyDescent="0.25">
      <c r="U1598"/>
    </row>
    <row r="1599" spans="21:21" ht="15" customHeight="1" x14ac:dyDescent="0.25">
      <c r="U1599"/>
    </row>
    <row r="1600" spans="21:21" ht="15" customHeight="1" x14ac:dyDescent="0.25">
      <c r="U1600"/>
    </row>
    <row r="1601" spans="21:21" ht="15" customHeight="1" x14ac:dyDescent="0.25">
      <c r="U1601"/>
    </row>
    <row r="1602" spans="21:21" ht="15" customHeight="1" x14ac:dyDescent="0.25">
      <c r="U1602"/>
    </row>
    <row r="1603" spans="21:21" ht="15" customHeight="1" x14ac:dyDescent="0.25">
      <c r="U1603"/>
    </row>
    <row r="1604" spans="21:21" ht="15" customHeight="1" x14ac:dyDescent="0.25">
      <c r="U1604"/>
    </row>
    <row r="1605" spans="21:21" ht="15" customHeight="1" x14ac:dyDescent="0.25">
      <c r="U1605"/>
    </row>
    <row r="1606" spans="21:21" ht="15" customHeight="1" x14ac:dyDescent="0.25">
      <c r="U1606"/>
    </row>
    <row r="1607" spans="21:21" ht="15" customHeight="1" x14ac:dyDescent="0.25">
      <c r="U1607"/>
    </row>
    <row r="1608" spans="21:21" ht="15" customHeight="1" x14ac:dyDescent="0.25">
      <c r="U1608"/>
    </row>
    <row r="1609" spans="21:21" ht="15" customHeight="1" x14ac:dyDescent="0.25">
      <c r="U1609"/>
    </row>
    <row r="1610" spans="21:21" ht="15" customHeight="1" x14ac:dyDescent="0.25">
      <c r="U1610"/>
    </row>
    <row r="1611" spans="21:21" ht="15" customHeight="1" x14ac:dyDescent="0.25">
      <c r="U1611"/>
    </row>
    <row r="1612" spans="21:21" ht="15" customHeight="1" x14ac:dyDescent="0.25">
      <c r="U1612"/>
    </row>
    <row r="1613" spans="21:21" ht="15" customHeight="1" x14ac:dyDescent="0.25">
      <c r="U1613"/>
    </row>
    <row r="1614" spans="21:21" ht="15" customHeight="1" x14ac:dyDescent="0.25">
      <c r="U1614"/>
    </row>
    <row r="1615" spans="21:21" ht="15" customHeight="1" x14ac:dyDescent="0.25">
      <c r="U1615"/>
    </row>
    <row r="1616" spans="21:21" ht="15" customHeight="1" x14ac:dyDescent="0.25">
      <c r="U1616"/>
    </row>
    <row r="1617" spans="21:21" ht="15" customHeight="1" x14ac:dyDescent="0.25">
      <c r="U1617"/>
    </row>
    <row r="1618" spans="21:21" ht="15" customHeight="1" x14ac:dyDescent="0.25">
      <c r="U1618"/>
    </row>
    <row r="1619" spans="21:21" ht="15" customHeight="1" x14ac:dyDescent="0.25">
      <c r="U1619"/>
    </row>
    <row r="1620" spans="21:21" ht="15" customHeight="1" x14ac:dyDescent="0.25">
      <c r="U1620"/>
    </row>
    <row r="1621" spans="21:21" ht="15" customHeight="1" x14ac:dyDescent="0.25">
      <c r="U1621"/>
    </row>
    <row r="1622" spans="21:21" ht="15" customHeight="1" x14ac:dyDescent="0.25">
      <c r="U1622"/>
    </row>
    <row r="1623" spans="21:21" ht="15" customHeight="1" x14ac:dyDescent="0.25">
      <c r="U1623"/>
    </row>
    <row r="1624" spans="21:21" ht="15" customHeight="1" x14ac:dyDescent="0.25">
      <c r="U1624"/>
    </row>
    <row r="1625" spans="21:21" ht="15" customHeight="1" x14ac:dyDescent="0.25">
      <c r="U1625"/>
    </row>
    <row r="1626" spans="21:21" ht="15" customHeight="1" x14ac:dyDescent="0.25">
      <c r="U1626"/>
    </row>
    <row r="1627" spans="21:21" ht="15" customHeight="1" x14ac:dyDescent="0.25">
      <c r="U1627"/>
    </row>
    <row r="1628" spans="21:21" ht="15" customHeight="1" x14ac:dyDescent="0.25">
      <c r="U1628"/>
    </row>
    <row r="1629" spans="21:21" ht="15" customHeight="1" x14ac:dyDescent="0.25">
      <c r="U1629"/>
    </row>
    <row r="1630" spans="21:21" ht="15" customHeight="1" x14ac:dyDescent="0.25">
      <c r="U1630"/>
    </row>
    <row r="1631" spans="21:21" ht="15" customHeight="1" x14ac:dyDescent="0.25">
      <c r="U1631"/>
    </row>
    <row r="1632" spans="21:21" ht="15" customHeight="1" x14ac:dyDescent="0.25">
      <c r="U1632"/>
    </row>
    <row r="1633" spans="21:21" ht="15" customHeight="1" x14ac:dyDescent="0.25">
      <c r="U1633"/>
    </row>
    <row r="1634" spans="21:21" ht="15" customHeight="1" x14ac:dyDescent="0.25">
      <c r="U1634"/>
    </row>
    <row r="1635" spans="21:21" ht="15" customHeight="1" x14ac:dyDescent="0.25">
      <c r="U1635"/>
    </row>
    <row r="1636" spans="21:21" ht="15" customHeight="1" x14ac:dyDescent="0.25">
      <c r="U1636"/>
    </row>
    <row r="1637" spans="21:21" ht="15" customHeight="1" x14ac:dyDescent="0.25">
      <c r="U1637"/>
    </row>
    <row r="1638" spans="21:21" ht="15" customHeight="1" x14ac:dyDescent="0.25">
      <c r="U1638"/>
    </row>
    <row r="1639" spans="21:21" ht="15" customHeight="1" x14ac:dyDescent="0.25">
      <c r="U1639"/>
    </row>
    <row r="1640" spans="21:21" ht="15" customHeight="1" x14ac:dyDescent="0.25">
      <c r="U1640"/>
    </row>
    <row r="1641" spans="21:21" ht="15" customHeight="1" x14ac:dyDescent="0.25">
      <c r="U1641"/>
    </row>
    <row r="1642" spans="21:21" ht="15" customHeight="1" x14ac:dyDescent="0.25">
      <c r="U1642"/>
    </row>
    <row r="1643" spans="21:21" ht="15" customHeight="1" x14ac:dyDescent="0.25">
      <c r="U1643"/>
    </row>
    <row r="1644" spans="21:21" ht="15" customHeight="1" x14ac:dyDescent="0.25">
      <c r="U1644"/>
    </row>
    <row r="1645" spans="21:21" ht="15" customHeight="1" x14ac:dyDescent="0.25">
      <c r="U1645"/>
    </row>
    <row r="1646" spans="21:21" ht="15" customHeight="1" x14ac:dyDescent="0.25">
      <c r="U1646"/>
    </row>
    <row r="1647" spans="21:21" ht="15" customHeight="1" x14ac:dyDescent="0.25">
      <c r="U1647"/>
    </row>
    <row r="1648" spans="21:21" ht="15" customHeight="1" x14ac:dyDescent="0.25">
      <c r="U1648"/>
    </row>
    <row r="1649" spans="21:21" ht="15" customHeight="1" x14ac:dyDescent="0.25">
      <c r="U1649"/>
    </row>
    <row r="1650" spans="21:21" ht="15" customHeight="1" x14ac:dyDescent="0.25">
      <c r="U1650"/>
    </row>
    <row r="1651" spans="21:21" ht="15" customHeight="1" x14ac:dyDescent="0.25">
      <c r="U1651"/>
    </row>
    <row r="1652" spans="21:21" ht="15" customHeight="1" x14ac:dyDescent="0.25">
      <c r="U1652"/>
    </row>
    <row r="1653" spans="21:21" ht="15" customHeight="1" x14ac:dyDescent="0.25">
      <c r="U1653"/>
    </row>
    <row r="1654" spans="21:21" ht="15" customHeight="1" x14ac:dyDescent="0.25">
      <c r="U1654"/>
    </row>
    <row r="1655" spans="21:21" ht="15" customHeight="1" x14ac:dyDescent="0.25">
      <c r="U1655"/>
    </row>
    <row r="1656" spans="21:21" ht="15" customHeight="1" x14ac:dyDescent="0.25">
      <c r="U1656"/>
    </row>
    <row r="1657" spans="21:21" ht="15" customHeight="1" x14ac:dyDescent="0.25">
      <c r="U1657"/>
    </row>
    <row r="1658" spans="21:21" ht="15" customHeight="1" x14ac:dyDescent="0.25">
      <c r="U1658"/>
    </row>
    <row r="1659" spans="21:21" ht="15" customHeight="1" x14ac:dyDescent="0.25">
      <c r="U1659"/>
    </row>
    <row r="1660" spans="21:21" ht="15" customHeight="1" x14ac:dyDescent="0.25">
      <c r="U1660"/>
    </row>
    <row r="1661" spans="21:21" ht="15" customHeight="1" x14ac:dyDescent="0.25">
      <c r="U1661"/>
    </row>
    <row r="1662" spans="21:21" ht="15" customHeight="1" x14ac:dyDescent="0.25">
      <c r="U1662"/>
    </row>
    <row r="1663" spans="21:21" ht="15" customHeight="1" x14ac:dyDescent="0.25">
      <c r="U1663"/>
    </row>
    <row r="1664" spans="21:21" ht="15" customHeight="1" x14ac:dyDescent="0.25">
      <c r="U1664"/>
    </row>
    <row r="1665" spans="21:21" ht="15" customHeight="1" x14ac:dyDescent="0.25">
      <c r="U1665"/>
    </row>
    <row r="1666" spans="21:21" ht="15" customHeight="1" x14ac:dyDescent="0.25">
      <c r="U1666"/>
    </row>
    <row r="1667" spans="21:21" ht="15" customHeight="1" x14ac:dyDescent="0.25">
      <c r="U1667"/>
    </row>
    <row r="1668" spans="21:21" ht="15" customHeight="1" x14ac:dyDescent="0.25">
      <c r="U1668"/>
    </row>
    <row r="1669" spans="21:21" ht="15" customHeight="1" x14ac:dyDescent="0.25">
      <c r="U1669"/>
    </row>
    <row r="1670" spans="21:21" ht="15" customHeight="1" x14ac:dyDescent="0.25">
      <c r="U1670"/>
    </row>
    <row r="1671" spans="21:21" ht="15" customHeight="1" x14ac:dyDescent="0.25">
      <c r="U1671"/>
    </row>
    <row r="1672" spans="21:21" ht="15" customHeight="1" x14ac:dyDescent="0.25">
      <c r="U1672"/>
    </row>
    <row r="1673" spans="21:21" ht="15" customHeight="1" x14ac:dyDescent="0.25">
      <c r="U1673"/>
    </row>
    <row r="1674" spans="21:21" ht="15" customHeight="1" x14ac:dyDescent="0.25">
      <c r="U1674"/>
    </row>
    <row r="1675" spans="21:21" ht="15" customHeight="1" x14ac:dyDescent="0.25">
      <c r="U1675"/>
    </row>
    <row r="1676" spans="21:21" ht="15" customHeight="1" x14ac:dyDescent="0.25">
      <c r="U1676"/>
    </row>
    <row r="1677" spans="21:21" ht="15" customHeight="1" x14ac:dyDescent="0.25">
      <c r="U1677"/>
    </row>
    <row r="1678" spans="21:21" ht="15" customHeight="1" x14ac:dyDescent="0.25">
      <c r="U1678"/>
    </row>
    <row r="1679" spans="21:21" ht="15" customHeight="1" x14ac:dyDescent="0.25">
      <c r="U1679"/>
    </row>
    <row r="1680" spans="21:21" ht="15" customHeight="1" x14ac:dyDescent="0.25">
      <c r="U1680"/>
    </row>
    <row r="1681" spans="21:21" ht="15" customHeight="1" x14ac:dyDescent="0.25">
      <c r="U1681"/>
    </row>
    <row r="1682" spans="21:21" ht="15" customHeight="1" x14ac:dyDescent="0.25">
      <c r="U1682"/>
    </row>
    <row r="1683" spans="21:21" ht="15" customHeight="1" x14ac:dyDescent="0.25">
      <c r="U1683"/>
    </row>
    <row r="1684" spans="21:21" ht="15" customHeight="1" x14ac:dyDescent="0.25">
      <c r="U1684"/>
    </row>
    <row r="1685" spans="21:21" ht="15" customHeight="1" x14ac:dyDescent="0.25">
      <c r="U1685"/>
    </row>
    <row r="1686" spans="21:21" ht="15" customHeight="1" x14ac:dyDescent="0.25">
      <c r="U1686"/>
    </row>
    <row r="1687" spans="21:21" ht="15" customHeight="1" x14ac:dyDescent="0.25">
      <c r="U1687"/>
    </row>
    <row r="1688" spans="21:21" ht="15" customHeight="1" x14ac:dyDescent="0.25">
      <c r="U1688"/>
    </row>
    <row r="1689" spans="21:21" ht="15" customHeight="1" x14ac:dyDescent="0.25">
      <c r="U1689"/>
    </row>
    <row r="1690" spans="21:21" ht="15" customHeight="1" x14ac:dyDescent="0.25">
      <c r="U1690"/>
    </row>
    <row r="1691" spans="21:21" ht="15" customHeight="1" x14ac:dyDescent="0.25">
      <c r="U1691"/>
    </row>
    <row r="1692" spans="21:21" ht="15" customHeight="1" x14ac:dyDescent="0.25">
      <c r="U1692"/>
    </row>
    <row r="1693" spans="21:21" ht="15" customHeight="1" x14ac:dyDescent="0.25">
      <c r="U1693"/>
    </row>
    <row r="1694" spans="21:21" ht="15" customHeight="1" x14ac:dyDescent="0.25">
      <c r="U1694"/>
    </row>
    <row r="1695" spans="21:21" ht="15" customHeight="1" x14ac:dyDescent="0.25">
      <c r="U1695"/>
    </row>
    <row r="1696" spans="21:21" ht="15" customHeight="1" x14ac:dyDescent="0.25">
      <c r="U1696"/>
    </row>
    <row r="1697" spans="21:21" ht="15" customHeight="1" x14ac:dyDescent="0.25">
      <c r="U1697"/>
    </row>
    <row r="1698" spans="21:21" ht="15" customHeight="1" x14ac:dyDescent="0.25">
      <c r="U1698"/>
    </row>
    <row r="1699" spans="21:21" ht="15" customHeight="1" x14ac:dyDescent="0.25">
      <c r="U1699"/>
    </row>
    <row r="1700" spans="21:21" ht="15" customHeight="1" x14ac:dyDescent="0.25">
      <c r="U1700"/>
    </row>
    <row r="1701" spans="21:21" ht="15" customHeight="1" x14ac:dyDescent="0.25">
      <c r="U1701"/>
    </row>
    <row r="1702" spans="21:21" ht="15" customHeight="1" x14ac:dyDescent="0.25">
      <c r="U1702"/>
    </row>
    <row r="1703" spans="21:21" ht="15" customHeight="1" x14ac:dyDescent="0.25">
      <c r="U1703"/>
    </row>
    <row r="1704" spans="21:21" ht="15" customHeight="1" x14ac:dyDescent="0.25">
      <c r="U1704"/>
    </row>
    <row r="1705" spans="21:21" ht="15" customHeight="1" x14ac:dyDescent="0.25">
      <c r="U1705"/>
    </row>
    <row r="1706" spans="21:21" ht="15" customHeight="1" x14ac:dyDescent="0.25">
      <c r="U1706"/>
    </row>
    <row r="1707" spans="21:21" ht="15" customHeight="1" x14ac:dyDescent="0.25">
      <c r="U1707"/>
    </row>
    <row r="1708" spans="21:21" ht="15" customHeight="1" x14ac:dyDescent="0.25">
      <c r="U1708"/>
    </row>
    <row r="1709" spans="21:21" ht="15" customHeight="1" x14ac:dyDescent="0.25">
      <c r="U1709"/>
    </row>
    <row r="1710" spans="21:21" ht="15" customHeight="1" x14ac:dyDescent="0.25">
      <c r="U1710"/>
    </row>
    <row r="1711" spans="21:21" ht="15" customHeight="1" x14ac:dyDescent="0.25">
      <c r="U1711"/>
    </row>
    <row r="1712" spans="21:21" ht="15" customHeight="1" x14ac:dyDescent="0.25">
      <c r="U1712"/>
    </row>
    <row r="1713" spans="21:21" ht="15" customHeight="1" x14ac:dyDescent="0.25">
      <c r="U1713"/>
    </row>
    <row r="1714" spans="21:21" ht="15" customHeight="1" x14ac:dyDescent="0.25">
      <c r="U1714"/>
    </row>
    <row r="1715" spans="21:21" ht="15" customHeight="1" x14ac:dyDescent="0.25">
      <c r="U1715"/>
    </row>
    <row r="1716" spans="21:21" ht="15" customHeight="1" x14ac:dyDescent="0.25">
      <c r="U1716"/>
    </row>
    <row r="1717" spans="21:21" ht="15" customHeight="1" x14ac:dyDescent="0.25">
      <c r="U1717"/>
    </row>
    <row r="1718" spans="21:21" ht="15" customHeight="1" x14ac:dyDescent="0.25">
      <c r="U1718"/>
    </row>
    <row r="1719" spans="21:21" ht="15" customHeight="1" x14ac:dyDescent="0.25">
      <c r="U1719"/>
    </row>
    <row r="1720" spans="21:21" ht="15" customHeight="1" x14ac:dyDescent="0.25">
      <c r="U1720"/>
    </row>
    <row r="1721" spans="21:21" ht="15" customHeight="1" x14ac:dyDescent="0.25">
      <c r="U1721"/>
    </row>
    <row r="1722" spans="21:21" ht="15" customHeight="1" x14ac:dyDescent="0.25">
      <c r="U1722"/>
    </row>
    <row r="1723" spans="21:21" ht="15" customHeight="1" x14ac:dyDescent="0.25">
      <c r="U1723"/>
    </row>
    <row r="1724" spans="21:21" ht="15" customHeight="1" x14ac:dyDescent="0.25">
      <c r="U1724"/>
    </row>
    <row r="1725" spans="21:21" ht="15" customHeight="1" x14ac:dyDescent="0.25">
      <c r="U1725"/>
    </row>
    <row r="1726" spans="21:21" ht="15" customHeight="1" x14ac:dyDescent="0.25">
      <c r="U1726"/>
    </row>
    <row r="1727" spans="21:21" ht="15" customHeight="1" x14ac:dyDescent="0.25">
      <c r="U1727"/>
    </row>
    <row r="1728" spans="21:21" ht="15" customHeight="1" x14ac:dyDescent="0.25">
      <c r="U1728"/>
    </row>
    <row r="1729" spans="21:21" ht="15" customHeight="1" x14ac:dyDescent="0.25">
      <c r="U1729"/>
    </row>
    <row r="1730" spans="21:21" ht="15" customHeight="1" x14ac:dyDescent="0.25">
      <c r="U1730"/>
    </row>
    <row r="1731" spans="21:21" ht="15" customHeight="1" x14ac:dyDescent="0.25">
      <c r="U1731"/>
    </row>
    <row r="1732" spans="21:21" ht="15" customHeight="1" x14ac:dyDescent="0.25">
      <c r="U1732"/>
    </row>
    <row r="1733" spans="21:21" ht="15" customHeight="1" x14ac:dyDescent="0.25">
      <c r="U1733"/>
    </row>
    <row r="1734" spans="21:21" ht="15" customHeight="1" x14ac:dyDescent="0.25">
      <c r="U1734"/>
    </row>
    <row r="1735" spans="21:21" ht="15" customHeight="1" x14ac:dyDescent="0.25">
      <c r="U1735"/>
    </row>
    <row r="1736" spans="21:21" ht="15" customHeight="1" x14ac:dyDescent="0.25">
      <c r="U1736"/>
    </row>
    <row r="1737" spans="21:21" ht="15" customHeight="1" x14ac:dyDescent="0.25">
      <c r="U1737"/>
    </row>
    <row r="1738" spans="21:21" ht="15" customHeight="1" x14ac:dyDescent="0.25">
      <c r="U1738"/>
    </row>
    <row r="1739" spans="21:21" ht="15" customHeight="1" x14ac:dyDescent="0.25">
      <c r="U1739"/>
    </row>
    <row r="1740" spans="21:21" ht="15" customHeight="1" x14ac:dyDescent="0.25">
      <c r="U1740"/>
    </row>
    <row r="1741" spans="21:21" ht="15" customHeight="1" x14ac:dyDescent="0.25">
      <c r="U1741"/>
    </row>
    <row r="1742" spans="21:21" ht="15" customHeight="1" x14ac:dyDescent="0.25">
      <c r="U1742"/>
    </row>
    <row r="1743" spans="21:21" ht="15" customHeight="1" x14ac:dyDescent="0.25">
      <c r="U1743"/>
    </row>
    <row r="1744" spans="21:21" ht="15" customHeight="1" x14ac:dyDescent="0.25">
      <c r="U1744"/>
    </row>
    <row r="1745" spans="21:21" ht="15" customHeight="1" x14ac:dyDescent="0.25">
      <c r="U1745"/>
    </row>
    <row r="1746" spans="21:21" ht="15" customHeight="1" x14ac:dyDescent="0.25">
      <c r="U1746"/>
    </row>
    <row r="1747" spans="21:21" ht="15" customHeight="1" x14ac:dyDescent="0.25">
      <c r="U1747"/>
    </row>
    <row r="1748" spans="21:21" ht="15" customHeight="1" x14ac:dyDescent="0.25">
      <c r="U1748"/>
    </row>
    <row r="1749" spans="21:21" ht="15" customHeight="1" x14ac:dyDescent="0.25">
      <c r="U1749"/>
    </row>
    <row r="1750" spans="21:21" ht="15" customHeight="1" x14ac:dyDescent="0.25">
      <c r="U1750"/>
    </row>
    <row r="1751" spans="21:21" ht="15" customHeight="1" x14ac:dyDescent="0.25">
      <c r="U1751"/>
    </row>
    <row r="1752" spans="21:21" ht="15" customHeight="1" x14ac:dyDescent="0.25">
      <c r="U1752"/>
    </row>
    <row r="1753" spans="21:21" ht="15" customHeight="1" x14ac:dyDescent="0.25">
      <c r="U1753"/>
    </row>
    <row r="1754" spans="21:21" ht="15" customHeight="1" x14ac:dyDescent="0.25">
      <c r="U1754"/>
    </row>
    <row r="1755" spans="21:21" ht="15" customHeight="1" x14ac:dyDescent="0.25">
      <c r="U1755"/>
    </row>
    <row r="1756" spans="21:21" ht="15" customHeight="1" x14ac:dyDescent="0.25">
      <c r="U1756"/>
    </row>
    <row r="1757" spans="21:21" ht="15" customHeight="1" x14ac:dyDescent="0.25">
      <c r="U1757"/>
    </row>
    <row r="1758" spans="21:21" ht="15" customHeight="1" x14ac:dyDescent="0.25">
      <c r="U1758"/>
    </row>
    <row r="1759" spans="21:21" ht="15" customHeight="1" x14ac:dyDescent="0.25">
      <c r="U1759"/>
    </row>
    <row r="1760" spans="21:21" ht="15" customHeight="1" x14ac:dyDescent="0.25">
      <c r="U1760"/>
    </row>
    <row r="1761" spans="21:21" ht="15" customHeight="1" x14ac:dyDescent="0.25">
      <c r="U1761"/>
    </row>
    <row r="1762" spans="21:21" ht="15" customHeight="1" x14ac:dyDescent="0.25">
      <c r="U1762"/>
    </row>
    <row r="1763" spans="21:21" ht="15" customHeight="1" x14ac:dyDescent="0.25">
      <c r="U1763"/>
    </row>
    <row r="1764" spans="21:21" ht="15" customHeight="1" x14ac:dyDescent="0.25">
      <c r="U1764"/>
    </row>
    <row r="1765" spans="21:21" ht="15" customHeight="1" x14ac:dyDescent="0.25">
      <c r="U1765"/>
    </row>
    <row r="1766" spans="21:21" ht="15" customHeight="1" x14ac:dyDescent="0.25">
      <c r="U1766"/>
    </row>
    <row r="1767" spans="21:21" ht="15" customHeight="1" x14ac:dyDescent="0.25">
      <c r="U1767"/>
    </row>
    <row r="1768" spans="21:21" ht="15" customHeight="1" x14ac:dyDescent="0.25">
      <c r="U1768"/>
    </row>
    <row r="1769" spans="21:21" ht="15" customHeight="1" x14ac:dyDescent="0.25">
      <c r="U1769"/>
    </row>
    <row r="1770" spans="21:21" ht="15" customHeight="1" x14ac:dyDescent="0.25">
      <c r="U1770"/>
    </row>
    <row r="1771" spans="21:21" ht="15" customHeight="1" x14ac:dyDescent="0.25">
      <c r="U1771"/>
    </row>
    <row r="1772" spans="21:21" ht="15" customHeight="1" x14ac:dyDescent="0.25">
      <c r="U1772"/>
    </row>
    <row r="1773" spans="21:21" ht="15" customHeight="1" x14ac:dyDescent="0.25">
      <c r="U1773"/>
    </row>
    <row r="1774" spans="21:21" ht="15" customHeight="1" x14ac:dyDescent="0.25">
      <c r="U1774"/>
    </row>
    <row r="1775" spans="21:21" ht="15" customHeight="1" x14ac:dyDescent="0.25">
      <c r="U1775"/>
    </row>
    <row r="1776" spans="21:21" ht="15" customHeight="1" x14ac:dyDescent="0.25">
      <c r="U1776"/>
    </row>
    <row r="1777" spans="21:21" ht="15" customHeight="1" x14ac:dyDescent="0.25">
      <c r="U1777"/>
    </row>
    <row r="1778" spans="21:21" ht="15" customHeight="1" x14ac:dyDescent="0.25">
      <c r="U1778"/>
    </row>
    <row r="1779" spans="21:21" ht="15" customHeight="1" x14ac:dyDescent="0.25">
      <c r="U1779"/>
    </row>
    <row r="1780" spans="21:21" ht="15" customHeight="1" x14ac:dyDescent="0.25">
      <c r="U1780"/>
    </row>
    <row r="1781" spans="21:21" ht="15" customHeight="1" x14ac:dyDescent="0.25">
      <c r="U1781"/>
    </row>
    <row r="1782" spans="21:21" ht="15" customHeight="1" x14ac:dyDescent="0.25">
      <c r="U1782"/>
    </row>
    <row r="1783" spans="21:21" ht="15" customHeight="1" x14ac:dyDescent="0.25">
      <c r="U1783"/>
    </row>
    <row r="1784" spans="21:21" ht="15" customHeight="1" x14ac:dyDescent="0.25">
      <c r="U1784"/>
    </row>
    <row r="1785" spans="21:21" ht="15" customHeight="1" x14ac:dyDescent="0.25">
      <c r="U1785"/>
    </row>
    <row r="1786" spans="21:21" ht="15" customHeight="1" x14ac:dyDescent="0.25">
      <c r="U1786"/>
    </row>
    <row r="1787" spans="21:21" ht="15" customHeight="1" x14ac:dyDescent="0.25">
      <c r="U1787"/>
    </row>
    <row r="1788" spans="21:21" ht="15" customHeight="1" x14ac:dyDescent="0.25">
      <c r="U1788"/>
    </row>
    <row r="1789" spans="21:21" ht="15" customHeight="1" x14ac:dyDescent="0.25">
      <c r="U1789"/>
    </row>
    <row r="1790" spans="21:21" ht="15" customHeight="1" x14ac:dyDescent="0.25">
      <c r="U1790"/>
    </row>
    <row r="1791" spans="21:21" ht="15" customHeight="1" x14ac:dyDescent="0.25">
      <c r="U1791"/>
    </row>
    <row r="1792" spans="21:21" ht="15" customHeight="1" x14ac:dyDescent="0.25">
      <c r="U1792"/>
    </row>
    <row r="1793" spans="21:21" ht="15" customHeight="1" x14ac:dyDescent="0.25">
      <c r="U1793"/>
    </row>
    <row r="1794" spans="21:21" ht="15" customHeight="1" x14ac:dyDescent="0.25">
      <c r="U1794"/>
    </row>
    <row r="1795" spans="21:21" ht="15" customHeight="1" x14ac:dyDescent="0.25">
      <c r="U1795"/>
    </row>
    <row r="1796" spans="21:21" ht="15" customHeight="1" x14ac:dyDescent="0.25">
      <c r="U1796"/>
    </row>
    <row r="1797" spans="21:21" ht="15" customHeight="1" x14ac:dyDescent="0.25">
      <c r="U1797"/>
    </row>
    <row r="1798" spans="21:21" ht="15" customHeight="1" x14ac:dyDescent="0.25">
      <c r="U1798"/>
    </row>
    <row r="1799" spans="21:21" ht="15" customHeight="1" x14ac:dyDescent="0.25">
      <c r="U1799"/>
    </row>
    <row r="1800" spans="21:21" ht="15" customHeight="1" x14ac:dyDescent="0.25">
      <c r="U1800"/>
    </row>
    <row r="1801" spans="21:21" ht="15" customHeight="1" x14ac:dyDescent="0.25">
      <c r="U1801"/>
    </row>
    <row r="1802" spans="21:21" ht="15" customHeight="1" x14ac:dyDescent="0.25">
      <c r="U1802"/>
    </row>
    <row r="1803" spans="21:21" ht="15" customHeight="1" x14ac:dyDescent="0.25">
      <c r="U1803"/>
    </row>
    <row r="1804" spans="21:21" ht="15" customHeight="1" x14ac:dyDescent="0.25">
      <c r="U1804"/>
    </row>
    <row r="1805" spans="21:21" ht="15" customHeight="1" x14ac:dyDescent="0.25">
      <c r="U1805"/>
    </row>
    <row r="1806" spans="21:21" ht="15" customHeight="1" x14ac:dyDescent="0.25">
      <c r="U1806"/>
    </row>
    <row r="1807" spans="21:21" ht="15" customHeight="1" x14ac:dyDescent="0.25">
      <c r="U1807"/>
    </row>
    <row r="1808" spans="21:21" ht="15" customHeight="1" x14ac:dyDescent="0.25">
      <c r="U1808"/>
    </row>
    <row r="1809" spans="21:21" ht="15" customHeight="1" x14ac:dyDescent="0.25">
      <c r="U1809"/>
    </row>
    <row r="1810" spans="21:21" ht="15" customHeight="1" x14ac:dyDescent="0.25">
      <c r="U1810"/>
    </row>
    <row r="1811" spans="21:21" ht="15" customHeight="1" x14ac:dyDescent="0.25">
      <c r="U1811"/>
    </row>
    <row r="1812" spans="21:21" ht="15" customHeight="1" x14ac:dyDescent="0.25">
      <c r="U1812"/>
    </row>
    <row r="1813" spans="21:21" ht="15" customHeight="1" x14ac:dyDescent="0.25">
      <c r="U1813"/>
    </row>
    <row r="1814" spans="21:21" ht="15" customHeight="1" x14ac:dyDescent="0.25">
      <c r="U1814"/>
    </row>
    <row r="1815" spans="21:21" ht="15" customHeight="1" x14ac:dyDescent="0.25">
      <c r="U1815"/>
    </row>
    <row r="1816" spans="21:21" ht="15" customHeight="1" x14ac:dyDescent="0.25">
      <c r="U1816"/>
    </row>
    <row r="1817" spans="21:21" ht="15" customHeight="1" x14ac:dyDescent="0.25">
      <c r="U1817"/>
    </row>
    <row r="1818" spans="21:21" ht="15" customHeight="1" x14ac:dyDescent="0.25">
      <c r="U1818"/>
    </row>
    <row r="1819" spans="21:21" ht="15" customHeight="1" x14ac:dyDescent="0.25">
      <c r="U1819"/>
    </row>
    <row r="1820" spans="21:21" ht="15" customHeight="1" x14ac:dyDescent="0.25">
      <c r="U1820"/>
    </row>
    <row r="1821" spans="21:21" ht="15" customHeight="1" x14ac:dyDescent="0.25">
      <c r="U1821"/>
    </row>
    <row r="1822" spans="21:21" ht="15" customHeight="1" x14ac:dyDescent="0.25">
      <c r="U1822"/>
    </row>
    <row r="1823" spans="21:21" ht="15" customHeight="1" x14ac:dyDescent="0.25">
      <c r="U1823"/>
    </row>
    <row r="1824" spans="21:21" ht="15" customHeight="1" x14ac:dyDescent="0.25">
      <c r="U1824"/>
    </row>
    <row r="1825" spans="21:21" ht="15" customHeight="1" x14ac:dyDescent="0.25">
      <c r="U1825"/>
    </row>
    <row r="1826" spans="21:21" ht="15" customHeight="1" x14ac:dyDescent="0.25">
      <c r="U1826"/>
    </row>
    <row r="1827" spans="21:21" ht="15" customHeight="1" x14ac:dyDescent="0.25">
      <c r="U1827"/>
    </row>
    <row r="1828" spans="21:21" ht="15" customHeight="1" x14ac:dyDescent="0.25">
      <c r="U1828"/>
    </row>
    <row r="1829" spans="21:21" ht="15" customHeight="1" x14ac:dyDescent="0.25">
      <c r="U1829"/>
    </row>
    <row r="1830" spans="21:21" ht="15" customHeight="1" x14ac:dyDescent="0.25">
      <c r="U1830"/>
    </row>
    <row r="1831" spans="21:21" ht="15" customHeight="1" x14ac:dyDescent="0.25">
      <c r="U1831"/>
    </row>
    <row r="1832" spans="21:21" ht="15" customHeight="1" x14ac:dyDescent="0.25">
      <c r="U1832"/>
    </row>
    <row r="1833" spans="21:21" ht="15" customHeight="1" x14ac:dyDescent="0.25">
      <c r="U1833"/>
    </row>
    <row r="1834" spans="21:21" ht="15" customHeight="1" x14ac:dyDescent="0.25">
      <c r="U1834"/>
    </row>
    <row r="1835" spans="21:21" ht="15" customHeight="1" x14ac:dyDescent="0.25">
      <c r="U1835"/>
    </row>
    <row r="1836" spans="21:21" ht="15" customHeight="1" x14ac:dyDescent="0.25">
      <c r="U1836"/>
    </row>
    <row r="1837" spans="21:21" ht="15" customHeight="1" x14ac:dyDescent="0.25">
      <c r="U1837"/>
    </row>
    <row r="1838" spans="21:21" ht="15" customHeight="1" x14ac:dyDescent="0.25">
      <c r="U1838"/>
    </row>
    <row r="1839" spans="21:21" ht="15" customHeight="1" x14ac:dyDescent="0.25">
      <c r="U1839"/>
    </row>
    <row r="1840" spans="21:21" ht="15" customHeight="1" x14ac:dyDescent="0.25">
      <c r="U1840"/>
    </row>
    <row r="1841" spans="21:21" ht="15" customHeight="1" x14ac:dyDescent="0.25">
      <c r="U1841"/>
    </row>
    <row r="1842" spans="21:21" ht="15" customHeight="1" x14ac:dyDescent="0.25">
      <c r="U1842"/>
    </row>
    <row r="1843" spans="21:21" ht="15" customHeight="1" x14ac:dyDescent="0.25">
      <c r="U1843"/>
    </row>
    <row r="1844" spans="21:21" ht="15" customHeight="1" x14ac:dyDescent="0.25">
      <c r="U1844"/>
    </row>
    <row r="1845" spans="21:21" ht="15" customHeight="1" x14ac:dyDescent="0.25">
      <c r="U1845"/>
    </row>
    <row r="1846" spans="21:21" ht="15" customHeight="1" x14ac:dyDescent="0.25">
      <c r="U1846"/>
    </row>
    <row r="1847" spans="21:21" ht="15" customHeight="1" x14ac:dyDescent="0.25">
      <c r="U1847"/>
    </row>
    <row r="1848" spans="21:21" ht="15" customHeight="1" x14ac:dyDescent="0.25">
      <c r="U1848"/>
    </row>
    <row r="1849" spans="21:21" ht="15" customHeight="1" x14ac:dyDescent="0.25">
      <c r="U1849"/>
    </row>
    <row r="1850" spans="21:21" ht="15" customHeight="1" x14ac:dyDescent="0.25">
      <c r="U1850"/>
    </row>
    <row r="1851" spans="21:21" ht="15" customHeight="1" x14ac:dyDescent="0.25">
      <c r="U1851"/>
    </row>
    <row r="1852" spans="21:21" ht="15" customHeight="1" x14ac:dyDescent="0.25">
      <c r="U1852"/>
    </row>
    <row r="1853" spans="21:21" ht="15" customHeight="1" x14ac:dyDescent="0.25">
      <c r="U1853"/>
    </row>
    <row r="1854" spans="21:21" ht="15" customHeight="1" x14ac:dyDescent="0.25">
      <c r="U1854"/>
    </row>
    <row r="1855" spans="21:21" ht="15" customHeight="1" x14ac:dyDescent="0.25">
      <c r="U1855"/>
    </row>
    <row r="1856" spans="21:21" ht="15" customHeight="1" x14ac:dyDescent="0.25">
      <c r="U1856"/>
    </row>
    <row r="1857" spans="21:21" ht="15" customHeight="1" x14ac:dyDescent="0.25">
      <c r="U1857"/>
    </row>
    <row r="1858" spans="21:21" ht="15" customHeight="1" x14ac:dyDescent="0.25">
      <c r="U1858"/>
    </row>
    <row r="1859" spans="21:21" ht="15" customHeight="1" x14ac:dyDescent="0.25">
      <c r="U1859"/>
    </row>
    <row r="1860" spans="21:21" ht="15" customHeight="1" x14ac:dyDescent="0.25">
      <c r="U1860"/>
    </row>
    <row r="1861" spans="21:21" ht="15" customHeight="1" x14ac:dyDescent="0.25">
      <c r="U1861"/>
    </row>
    <row r="1862" spans="21:21" ht="15" customHeight="1" x14ac:dyDescent="0.25">
      <c r="U1862"/>
    </row>
    <row r="1863" spans="21:21" ht="15" customHeight="1" x14ac:dyDescent="0.25">
      <c r="U1863"/>
    </row>
    <row r="1864" spans="21:21" ht="15" customHeight="1" x14ac:dyDescent="0.25">
      <c r="U1864"/>
    </row>
    <row r="1865" spans="21:21" ht="15" customHeight="1" x14ac:dyDescent="0.25">
      <c r="U1865"/>
    </row>
    <row r="1866" spans="21:21" ht="15" customHeight="1" x14ac:dyDescent="0.25">
      <c r="U1866"/>
    </row>
    <row r="1867" spans="21:21" ht="15" customHeight="1" x14ac:dyDescent="0.25">
      <c r="U1867"/>
    </row>
    <row r="1868" spans="21:21" ht="15" customHeight="1" x14ac:dyDescent="0.25">
      <c r="U1868"/>
    </row>
    <row r="1869" spans="21:21" ht="15" customHeight="1" x14ac:dyDescent="0.25">
      <c r="U1869"/>
    </row>
    <row r="1870" spans="21:21" ht="15" customHeight="1" x14ac:dyDescent="0.25">
      <c r="U1870"/>
    </row>
    <row r="1871" spans="21:21" ht="15" customHeight="1" x14ac:dyDescent="0.25">
      <c r="U1871"/>
    </row>
    <row r="1872" spans="21:21" ht="15" customHeight="1" x14ac:dyDescent="0.25">
      <c r="U1872"/>
    </row>
    <row r="1873" spans="21:21" ht="15" customHeight="1" x14ac:dyDescent="0.25">
      <c r="U1873"/>
    </row>
    <row r="1874" spans="21:21" ht="15" customHeight="1" x14ac:dyDescent="0.25">
      <c r="U1874"/>
    </row>
    <row r="1875" spans="21:21" ht="15" customHeight="1" x14ac:dyDescent="0.25">
      <c r="U1875"/>
    </row>
    <row r="1876" spans="21:21" ht="15" customHeight="1" x14ac:dyDescent="0.25">
      <c r="U1876"/>
    </row>
    <row r="1877" spans="21:21" ht="15" customHeight="1" x14ac:dyDescent="0.25">
      <c r="U1877"/>
    </row>
    <row r="1878" spans="21:21" ht="15" customHeight="1" x14ac:dyDescent="0.25">
      <c r="U1878"/>
    </row>
    <row r="1879" spans="21:21" ht="15" customHeight="1" x14ac:dyDescent="0.25">
      <c r="U1879"/>
    </row>
    <row r="1880" spans="21:21" ht="15" customHeight="1" x14ac:dyDescent="0.25">
      <c r="U1880"/>
    </row>
    <row r="1881" spans="21:21" ht="15" customHeight="1" x14ac:dyDescent="0.25">
      <c r="U1881"/>
    </row>
    <row r="1882" spans="21:21" ht="15" customHeight="1" x14ac:dyDescent="0.25">
      <c r="U1882"/>
    </row>
    <row r="1883" spans="21:21" ht="15" customHeight="1" x14ac:dyDescent="0.25">
      <c r="U1883"/>
    </row>
    <row r="1884" spans="21:21" ht="15" customHeight="1" x14ac:dyDescent="0.25">
      <c r="U1884"/>
    </row>
    <row r="1885" spans="21:21" ht="15" customHeight="1" x14ac:dyDescent="0.25">
      <c r="U1885"/>
    </row>
    <row r="1886" spans="21:21" ht="15" customHeight="1" x14ac:dyDescent="0.25">
      <c r="U1886"/>
    </row>
    <row r="1887" spans="21:21" ht="15" customHeight="1" x14ac:dyDescent="0.25">
      <c r="U1887"/>
    </row>
    <row r="1888" spans="21:21" ht="15" customHeight="1" x14ac:dyDescent="0.25">
      <c r="U1888"/>
    </row>
    <row r="1889" spans="21:21" ht="15" customHeight="1" x14ac:dyDescent="0.25">
      <c r="U1889"/>
    </row>
    <row r="1890" spans="21:21" ht="15" customHeight="1" x14ac:dyDescent="0.25">
      <c r="U1890"/>
    </row>
    <row r="1891" spans="21:21" ht="15" customHeight="1" x14ac:dyDescent="0.25">
      <c r="U1891"/>
    </row>
    <row r="1892" spans="21:21" ht="15" customHeight="1" x14ac:dyDescent="0.25">
      <c r="U1892"/>
    </row>
    <row r="1893" spans="21:21" ht="15" customHeight="1" x14ac:dyDescent="0.25">
      <c r="U1893"/>
    </row>
    <row r="1894" spans="21:21" ht="15" customHeight="1" x14ac:dyDescent="0.25">
      <c r="U1894"/>
    </row>
    <row r="1895" spans="21:21" ht="15" customHeight="1" x14ac:dyDescent="0.25">
      <c r="U1895"/>
    </row>
    <row r="1896" spans="21:21" ht="15" customHeight="1" x14ac:dyDescent="0.25">
      <c r="U1896"/>
    </row>
    <row r="1897" spans="21:21" ht="15" customHeight="1" x14ac:dyDescent="0.25">
      <c r="U1897"/>
    </row>
    <row r="1898" spans="21:21" ht="15" customHeight="1" x14ac:dyDescent="0.25">
      <c r="U1898"/>
    </row>
    <row r="1899" spans="21:21" ht="15" customHeight="1" x14ac:dyDescent="0.25">
      <c r="U1899"/>
    </row>
    <row r="1900" spans="21:21" ht="15" customHeight="1" x14ac:dyDescent="0.25">
      <c r="U1900"/>
    </row>
    <row r="1901" spans="21:21" ht="15" customHeight="1" x14ac:dyDescent="0.25">
      <c r="U1901"/>
    </row>
    <row r="1902" spans="21:21" ht="15" customHeight="1" x14ac:dyDescent="0.25">
      <c r="U1902"/>
    </row>
    <row r="1903" spans="21:21" ht="15" customHeight="1" x14ac:dyDescent="0.25">
      <c r="U1903"/>
    </row>
    <row r="1904" spans="21:21" ht="15" customHeight="1" x14ac:dyDescent="0.25">
      <c r="U1904"/>
    </row>
    <row r="1905" spans="21:21" ht="15" customHeight="1" x14ac:dyDescent="0.25">
      <c r="U1905"/>
    </row>
    <row r="1906" spans="21:21" ht="15" customHeight="1" x14ac:dyDescent="0.25">
      <c r="U1906"/>
    </row>
    <row r="1907" spans="21:21" ht="15" customHeight="1" x14ac:dyDescent="0.25">
      <c r="U1907"/>
    </row>
    <row r="1908" spans="21:21" ht="15" customHeight="1" x14ac:dyDescent="0.25">
      <c r="U1908"/>
    </row>
    <row r="1909" spans="21:21" ht="15" customHeight="1" x14ac:dyDescent="0.25">
      <c r="U1909"/>
    </row>
    <row r="1910" spans="21:21" ht="15" customHeight="1" x14ac:dyDescent="0.25">
      <c r="U1910"/>
    </row>
    <row r="1911" spans="21:21" ht="15" customHeight="1" x14ac:dyDescent="0.25">
      <c r="U1911"/>
    </row>
    <row r="1912" spans="21:21" ht="15" customHeight="1" x14ac:dyDescent="0.25">
      <c r="U1912"/>
    </row>
    <row r="1913" spans="21:21" ht="15" customHeight="1" x14ac:dyDescent="0.25">
      <c r="U1913"/>
    </row>
    <row r="1914" spans="21:21" ht="15" customHeight="1" x14ac:dyDescent="0.25">
      <c r="U1914"/>
    </row>
    <row r="1915" spans="21:21" ht="15" customHeight="1" x14ac:dyDescent="0.25">
      <c r="U1915"/>
    </row>
    <row r="1916" spans="21:21" ht="15" customHeight="1" x14ac:dyDescent="0.25">
      <c r="U1916"/>
    </row>
    <row r="1917" spans="21:21" ht="15" customHeight="1" x14ac:dyDescent="0.25">
      <c r="U1917"/>
    </row>
    <row r="1918" spans="21:21" ht="15" customHeight="1" x14ac:dyDescent="0.25">
      <c r="U1918"/>
    </row>
    <row r="1919" spans="21:21" ht="15" customHeight="1" x14ac:dyDescent="0.25">
      <c r="U1919"/>
    </row>
    <row r="1920" spans="21:21" ht="15" customHeight="1" x14ac:dyDescent="0.25">
      <c r="U1920"/>
    </row>
    <row r="1921" spans="21:21" ht="15" customHeight="1" x14ac:dyDescent="0.25">
      <c r="U1921"/>
    </row>
    <row r="1922" spans="21:21" ht="15" customHeight="1" x14ac:dyDescent="0.25">
      <c r="U1922"/>
    </row>
    <row r="1923" spans="21:21" ht="15" customHeight="1" x14ac:dyDescent="0.25">
      <c r="U1923"/>
    </row>
    <row r="1924" spans="21:21" ht="15" customHeight="1" x14ac:dyDescent="0.25">
      <c r="U1924"/>
    </row>
    <row r="1925" spans="21:21" ht="15" customHeight="1" x14ac:dyDescent="0.25">
      <c r="U1925"/>
    </row>
    <row r="1926" spans="21:21" ht="15" customHeight="1" x14ac:dyDescent="0.25">
      <c r="U1926"/>
    </row>
    <row r="1927" spans="21:21" ht="15" customHeight="1" x14ac:dyDescent="0.25">
      <c r="U1927"/>
    </row>
    <row r="1928" spans="21:21" ht="15" customHeight="1" x14ac:dyDescent="0.25">
      <c r="U1928"/>
    </row>
    <row r="1929" spans="21:21" ht="15" customHeight="1" x14ac:dyDescent="0.25">
      <c r="U1929"/>
    </row>
    <row r="1930" spans="21:21" ht="15" customHeight="1" x14ac:dyDescent="0.25">
      <c r="U1930"/>
    </row>
    <row r="1931" spans="21:21" ht="15" customHeight="1" x14ac:dyDescent="0.25">
      <c r="U1931"/>
    </row>
    <row r="1932" spans="21:21" ht="15" customHeight="1" x14ac:dyDescent="0.25">
      <c r="U1932"/>
    </row>
    <row r="1933" spans="21:21" ht="15" customHeight="1" x14ac:dyDescent="0.25">
      <c r="U1933"/>
    </row>
    <row r="1934" spans="21:21" ht="15" customHeight="1" x14ac:dyDescent="0.25">
      <c r="U1934"/>
    </row>
    <row r="1935" spans="21:21" ht="15" customHeight="1" x14ac:dyDescent="0.25">
      <c r="U1935"/>
    </row>
    <row r="1936" spans="21:21" ht="15" customHeight="1" x14ac:dyDescent="0.25">
      <c r="U1936"/>
    </row>
    <row r="1937" spans="21:21" ht="15" customHeight="1" x14ac:dyDescent="0.25">
      <c r="U1937"/>
    </row>
    <row r="1938" spans="21:21" ht="15" customHeight="1" x14ac:dyDescent="0.25">
      <c r="U1938"/>
    </row>
    <row r="1939" spans="21:21" ht="15" customHeight="1" x14ac:dyDescent="0.25">
      <c r="U1939"/>
    </row>
    <row r="1940" spans="21:21" ht="15" customHeight="1" x14ac:dyDescent="0.25">
      <c r="U1940"/>
    </row>
    <row r="1941" spans="21:21" ht="15" customHeight="1" x14ac:dyDescent="0.25">
      <c r="U1941"/>
    </row>
    <row r="1942" spans="21:21" ht="15" customHeight="1" x14ac:dyDescent="0.25">
      <c r="U1942"/>
    </row>
    <row r="1943" spans="21:21" ht="15" customHeight="1" x14ac:dyDescent="0.25">
      <c r="U1943"/>
    </row>
    <row r="1944" spans="21:21" ht="15" customHeight="1" x14ac:dyDescent="0.25">
      <c r="U1944"/>
    </row>
    <row r="1945" spans="21:21" ht="15" customHeight="1" x14ac:dyDescent="0.25">
      <c r="U1945"/>
    </row>
    <row r="1946" spans="21:21" ht="15" customHeight="1" x14ac:dyDescent="0.25">
      <c r="U1946"/>
    </row>
    <row r="1947" spans="21:21" ht="15" customHeight="1" x14ac:dyDescent="0.25">
      <c r="U1947"/>
    </row>
    <row r="1948" spans="21:21" ht="15" customHeight="1" x14ac:dyDescent="0.25">
      <c r="U1948"/>
    </row>
    <row r="1949" spans="21:21" ht="15" customHeight="1" x14ac:dyDescent="0.25">
      <c r="U1949"/>
    </row>
    <row r="1950" spans="21:21" ht="15" customHeight="1" x14ac:dyDescent="0.25">
      <c r="U1950"/>
    </row>
    <row r="1951" spans="21:21" ht="15" customHeight="1" x14ac:dyDescent="0.25">
      <c r="U1951"/>
    </row>
    <row r="1952" spans="21:21" ht="15" customHeight="1" x14ac:dyDescent="0.25">
      <c r="U1952"/>
    </row>
    <row r="1953" spans="21:21" ht="15" customHeight="1" x14ac:dyDescent="0.25">
      <c r="U1953"/>
    </row>
    <row r="1954" spans="21:21" ht="15" customHeight="1" x14ac:dyDescent="0.25">
      <c r="U1954"/>
    </row>
    <row r="1955" spans="21:21" ht="15" customHeight="1" x14ac:dyDescent="0.25">
      <c r="U1955"/>
    </row>
    <row r="1956" spans="21:21" ht="15" customHeight="1" x14ac:dyDescent="0.25">
      <c r="U1956"/>
    </row>
    <row r="1957" spans="21:21" ht="15" customHeight="1" x14ac:dyDescent="0.25">
      <c r="U1957"/>
    </row>
    <row r="1958" spans="21:21" ht="15" customHeight="1" x14ac:dyDescent="0.25">
      <c r="U1958"/>
    </row>
    <row r="1959" spans="21:21" ht="15" customHeight="1" x14ac:dyDescent="0.25">
      <c r="U1959"/>
    </row>
    <row r="1960" spans="21:21" ht="15" customHeight="1" x14ac:dyDescent="0.25">
      <c r="U1960"/>
    </row>
    <row r="1961" spans="21:21" ht="15" customHeight="1" x14ac:dyDescent="0.25">
      <c r="U1961"/>
    </row>
    <row r="1962" spans="21:21" ht="15" customHeight="1" x14ac:dyDescent="0.25">
      <c r="U1962"/>
    </row>
    <row r="1963" spans="21:21" ht="15" customHeight="1" x14ac:dyDescent="0.25">
      <c r="U1963"/>
    </row>
    <row r="1964" spans="21:21" ht="15" customHeight="1" x14ac:dyDescent="0.25">
      <c r="U1964"/>
    </row>
    <row r="1965" spans="21:21" ht="15" customHeight="1" x14ac:dyDescent="0.25">
      <c r="U1965"/>
    </row>
    <row r="1966" spans="21:21" ht="15" customHeight="1" x14ac:dyDescent="0.25">
      <c r="U1966"/>
    </row>
    <row r="1967" spans="21:21" ht="15" customHeight="1" x14ac:dyDescent="0.25">
      <c r="U1967"/>
    </row>
    <row r="1968" spans="21:21" ht="15" customHeight="1" x14ac:dyDescent="0.25">
      <c r="U1968"/>
    </row>
    <row r="1969" spans="21:21" ht="15" customHeight="1" x14ac:dyDescent="0.25">
      <c r="U1969"/>
    </row>
    <row r="1970" spans="21:21" ht="15" customHeight="1" x14ac:dyDescent="0.25">
      <c r="U1970"/>
    </row>
    <row r="1971" spans="21:21" ht="15" customHeight="1" x14ac:dyDescent="0.25">
      <c r="U1971"/>
    </row>
    <row r="1972" spans="21:21" ht="15" customHeight="1" x14ac:dyDescent="0.25">
      <c r="U1972"/>
    </row>
    <row r="1973" spans="21:21" ht="15" customHeight="1" x14ac:dyDescent="0.25">
      <c r="U1973"/>
    </row>
    <row r="1974" spans="21:21" ht="15" customHeight="1" x14ac:dyDescent="0.25">
      <c r="U1974"/>
    </row>
    <row r="1975" spans="21:21" ht="15" customHeight="1" x14ac:dyDescent="0.25">
      <c r="U1975"/>
    </row>
    <row r="1976" spans="21:21" ht="15" customHeight="1" x14ac:dyDescent="0.25">
      <c r="U1976"/>
    </row>
    <row r="1977" spans="21:21" ht="15" customHeight="1" x14ac:dyDescent="0.25">
      <c r="U1977"/>
    </row>
    <row r="1978" spans="21:21" ht="15" customHeight="1" x14ac:dyDescent="0.25">
      <c r="U1978"/>
    </row>
    <row r="1979" spans="21:21" ht="15" customHeight="1" x14ac:dyDescent="0.25">
      <c r="U1979"/>
    </row>
    <row r="1980" spans="21:21" ht="15" customHeight="1" x14ac:dyDescent="0.25">
      <c r="U1980"/>
    </row>
    <row r="1981" spans="21:21" ht="15" customHeight="1" x14ac:dyDescent="0.25">
      <c r="U1981"/>
    </row>
    <row r="1982" spans="21:21" ht="15" customHeight="1" x14ac:dyDescent="0.25">
      <c r="U1982"/>
    </row>
    <row r="1983" spans="21:21" ht="15" customHeight="1" x14ac:dyDescent="0.25">
      <c r="U1983"/>
    </row>
    <row r="1984" spans="21:21" ht="15" customHeight="1" x14ac:dyDescent="0.25">
      <c r="U1984"/>
    </row>
    <row r="1985" spans="21:21" ht="15" customHeight="1" x14ac:dyDescent="0.25">
      <c r="U1985"/>
    </row>
    <row r="1986" spans="21:21" ht="15" customHeight="1" x14ac:dyDescent="0.25">
      <c r="U1986"/>
    </row>
    <row r="1987" spans="21:21" ht="15" customHeight="1" x14ac:dyDescent="0.25">
      <c r="U1987"/>
    </row>
    <row r="1988" spans="21:21" ht="15" customHeight="1" x14ac:dyDescent="0.25">
      <c r="U1988"/>
    </row>
    <row r="1989" spans="21:21" ht="15" customHeight="1" x14ac:dyDescent="0.25">
      <c r="U1989"/>
    </row>
    <row r="1990" spans="21:21" ht="15" customHeight="1" x14ac:dyDescent="0.25">
      <c r="U1990"/>
    </row>
    <row r="1991" spans="21:21" ht="15" customHeight="1" x14ac:dyDescent="0.25">
      <c r="U1991"/>
    </row>
    <row r="1992" spans="21:21" ht="15" customHeight="1" x14ac:dyDescent="0.25">
      <c r="U1992"/>
    </row>
    <row r="1993" spans="21:21" ht="15" customHeight="1" x14ac:dyDescent="0.25">
      <c r="U1993"/>
    </row>
    <row r="1994" spans="21:21" ht="15" customHeight="1" x14ac:dyDescent="0.25">
      <c r="U1994"/>
    </row>
    <row r="1995" spans="21:21" ht="15" customHeight="1" x14ac:dyDescent="0.25">
      <c r="U1995"/>
    </row>
    <row r="1996" spans="21:21" ht="15" customHeight="1" x14ac:dyDescent="0.25">
      <c r="U1996"/>
    </row>
    <row r="1997" spans="21:21" ht="15" customHeight="1" x14ac:dyDescent="0.25">
      <c r="U1997"/>
    </row>
    <row r="1998" spans="21:21" ht="15" customHeight="1" x14ac:dyDescent="0.25">
      <c r="U1998"/>
    </row>
    <row r="1999" spans="21:21" ht="15" customHeight="1" x14ac:dyDescent="0.25">
      <c r="U1999"/>
    </row>
    <row r="2000" spans="21:21" ht="15" customHeight="1" x14ac:dyDescent="0.25">
      <c r="U2000"/>
    </row>
    <row r="2001" spans="21:21" ht="15" customHeight="1" x14ac:dyDescent="0.25">
      <c r="U2001"/>
    </row>
    <row r="2002" spans="21:21" ht="15" customHeight="1" x14ac:dyDescent="0.25">
      <c r="U2002"/>
    </row>
    <row r="2003" spans="21:21" ht="15" customHeight="1" x14ac:dyDescent="0.25">
      <c r="U2003"/>
    </row>
    <row r="2004" spans="21:21" ht="15" customHeight="1" x14ac:dyDescent="0.25">
      <c r="U2004"/>
    </row>
    <row r="2005" spans="21:21" ht="15" customHeight="1" x14ac:dyDescent="0.25">
      <c r="U2005"/>
    </row>
    <row r="2006" spans="21:21" ht="15" customHeight="1" x14ac:dyDescent="0.25">
      <c r="U2006"/>
    </row>
    <row r="2007" spans="21:21" ht="15" customHeight="1" x14ac:dyDescent="0.25">
      <c r="U2007"/>
    </row>
    <row r="2008" spans="21:21" ht="15" customHeight="1" x14ac:dyDescent="0.25">
      <c r="U2008"/>
    </row>
    <row r="2009" spans="21:21" ht="15" customHeight="1" x14ac:dyDescent="0.25">
      <c r="U2009"/>
    </row>
    <row r="2010" spans="21:21" ht="15" customHeight="1" x14ac:dyDescent="0.25">
      <c r="U2010"/>
    </row>
    <row r="2011" spans="21:21" ht="15" customHeight="1" x14ac:dyDescent="0.25">
      <c r="U2011"/>
    </row>
    <row r="2012" spans="21:21" ht="15" customHeight="1" x14ac:dyDescent="0.25">
      <c r="U2012"/>
    </row>
    <row r="2013" spans="21:21" ht="15" customHeight="1" x14ac:dyDescent="0.25">
      <c r="U2013"/>
    </row>
    <row r="2014" spans="21:21" ht="15" customHeight="1" x14ac:dyDescent="0.25">
      <c r="U2014"/>
    </row>
    <row r="2015" spans="21:21" ht="15" customHeight="1" x14ac:dyDescent="0.25">
      <c r="U2015"/>
    </row>
    <row r="2016" spans="21:21" ht="15" customHeight="1" x14ac:dyDescent="0.25">
      <c r="U2016"/>
    </row>
    <row r="2017" spans="21:21" ht="15" customHeight="1" x14ac:dyDescent="0.25">
      <c r="U2017"/>
    </row>
    <row r="2018" spans="21:21" ht="15" customHeight="1" x14ac:dyDescent="0.25">
      <c r="U2018"/>
    </row>
    <row r="2019" spans="21:21" ht="15" customHeight="1" x14ac:dyDescent="0.25">
      <c r="U2019"/>
    </row>
    <row r="2020" spans="21:21" ht="15" customHeight="1" x14ac:dyDescent="0.25">
      <c r="U2020"/>
    </row>
    <row r="2021" spans="21:21" ht="15" customHeight="1" x14ac:dyDescent="0.25">
      <c r="U2021"/>
    </row>
    <row r="2022" spans="21:21" ht="15" customHeight="1" x14ac:dyDescent="0.25">
      <c r="U2022"/>
    </row>
    <row r="2023" spans="21:21" ht="15" customHeight="1" x14ac:dyDescent="0.25">
      <c r="U2023"/>
    </row>
    <row r="2024" spans="21:21" ht="15" customHeight="1" x14ac:dyDescent="0.25">
      <c r="U2024"/>
    </row>
    <row r="2025" spans="21:21" ht="15" customHeight="1" x14ac:dyDescent="0.25">
      <c r="U2025"/>
    </row>
    <row r="2026" spans="21:21" ht="15" customHeight="1" x14ac:dyDescent="0.25">
      <c r="U2026"/>
    </row>
    <row r="2027" spans="21:21" ht="15" customHeight="1" x14ac:dyDescent="0.25">
      <c r="U2027"/>
    </row>
    <row r="2028" spans="21:21" ht="15" customHeight="1" x14ac:dyDescent="0.25">
      <c r="U2028"/>
    </row>
    <row r="2029" spans="21:21" ht="15" customHeight="1" x14ac:dyDescent="0.25">
      <c r="U2029"/>
    </row>
    <row r="2030" spans="21:21" ht="15" customHeight="1" x14ac:dyDescent="0.25">
      <c r="U2030"/>
    </row>
    <row r="2031" spans="21:21" ht="15" customHeight="1" x14ac:dyDescent="0.25">
      <c r="U2031"/>
    </row>
    <row r="2032" spans="21:21" ht="15" customHeight="1" x14ac:dyDescent="0.25">
      <c r="U2032"/>
    </row>
    <row r="2033" spans="21:21" ht="15" customHeight="1" x14ac:dyDescent="0.25">
      <c r="U2033"/>
    </row>
    <row r="2034" spans="21:21" ht="15" customHeight="1" x14ac:dyDescent="0.25">
      <c r="U2034"/>
    </row>
    <row r="2035" spans="21:21" ht="15" customHeight="1" x14ac:dyDescent="0.25">
      <c r="U2035"/>
    </row>
    <row r="2036" spans="21:21" ht="15" customHeight="1" x14ac:dyDescent="0.25">
      <c r="U2036"/>
    </row>
    <row r="2037" spans="21:21" ht="15" customHeight="1" x14ac:dyDescent="0.25">
      <c r="U2037"/>
    </row>
    <row r="2038" spans="21:21" ht="15" customHeight="1" x14ac:dyDescent="0.25">
      <c r="U2038"/>
    </row>
    <row r="2039" spans="21:21" ht="15" customHeight="1" x14ac:dyDescent="0.25">
      <c r="U2039"/>
    </row>
    <row r="2040" spans="21:21" ht="15" customHeight="1" x14ac:dyDescent="0.25">
      <c r="U2040"/>
    </row>
    <row r="2041" spans="21:21" ht="15" customHeight="1" x14ac:dyDescent="0.25">
      <c r="U2041"/>
    </row>
    <row r="2042" spans="21:21" ht="15" customHeight="1" x14ac:dyDescent="0.25">
      <c r="U2042"/>
    </row>
    <row r="2043" spans="21:21" ht="15" customHeight="1" x14ac:dyDescent="0.25">
      <c r="U2043"/>
    </row>
    <row r="2044" spans="21:21" ht="15" customHeight="1" x14ac:dyDescent="0.25">
      <c r="U2044"/>
    </row>
    <row r="2045" spans="21:21" ht="15" customHeight="1" x14ac:dyDescent="0.25">
      <c r="U2045"/>
    </row>
    <row r="2046" spans="21:21" ht="15" customHeight="1" x14ac:dyDescent="0.25">
      <c r="U2046"/>
    </row>
    <row r="2047" spans="21:21" ht="15" customHeight="1" x14ac:dyDescent="0.25">
      <c r="U2047"/>
    </row>
    <row r="2048" spans="21:21" ht="15" customHeight="1" x14ac:dyDescent="0.25">
      <c r="U2048"/>
    </row>
    <row r="2049" spans="21:21" ht="15" customHeight="1" x14ac:dyDescent="0.25">
      <c r="U2049"/>
    </row>
    <row r="2050" spans="21:21" ht="15" customHeight="1" x14ac:dyDescent="0.25">
      <c r="U2050"/>
    </row>
    <row r="2051" spans="21:21" ht="15" customHeight="1" x14ac:dyDescent="0.25">
      <c r="U2051"/>
    </row>
    <row r="2052" spans="21:21" ht="15" customHeight="1" x14ac:dyDescent="0.25">
      <c r="U2052"/>
    </row>
    <row r="2053" spans="21:21" ht="15" customHeight="1" x14ac:dyDescent="0.25">
      <c r="U2053"/>
    </row>
    <row r="2054" spans="21:21" ht="15" customHeight="1" x14ac:dyDescent="0.25">
      <c r="U2054"/>
    </row>
    <row r="2055" spans="21:21" ht="15" customHeight="1" x14ac:dyDescent="0.25">
      <c r="U2055"/>
    </row>
    <row r="2056" spans="21:21" ht="15" customHeight="1" x14ac:dyDescent="0.25">
      <c r="U2056"/>
    </row>
    <row r="2057" spans="21:21" ht="15" customHeight="1" x14ac:dyDescent="0.25">
      <c r="U2057"/>
    </row>
    <row r="2058" spans="21:21" ht="15" customHeight="1" x14ac:dyDescent="0.25">
      <c r="U2058"/>
    </row>
    <row r="2059" spans="21:21" ht="15" customHeight="1" x14ac:dyDescent="0.25">
      <c r="U2059"/>
    </row>
    <row r="2060" spans="21:21" ht="15" customHeight="1" x14ac:dyDescent="0.25">
      <c r="U2060"/>
    </row>
    <row r="2061" spans="21:21" ht="15" customHeight="1" x14ac:dyDescent="0.25">
      <c r="U2061"/>
    </row>
    <row r="2062" spans="21:21" ht="15" customHeight="1" x14ac:dyDescent="0.25">
      <c r="U2062"/>
    </row>
    <row r="2063" spans="21:21" ht="15" customHeight="1" x14ac:dyDescent="0.25">
      <c r="U2063"/>
    </row>
    <row r="2064" spans="21:21" ht="15" customHeight="1" x14ac:dyDescent="0.25">
      <c r="U2064"/>
    </row>
    <row r="2065" spans="21:21" ht="15" customHeight="1" x14ac:dyDescent="0.25">
      <c r="U2065"/>
    </row>
    <row r="2066" spans="21:21" ht="15" customHeight="1" x14ac:dyDescent="0.25">
      <c r="U2066"/>
    </row>
    <row r="2067" spans="21:21" ht="15" customHeight="1" x14ac:dyDescent="0.25">
      <c r="U2067"/>
    </row>
    <row r="2068" spans="21:21" ht="15" customHeight="1" x14ac:dyDescent="0.25">
      <c r="U2068"/>
    </row>
    <row r="2069" spans="21:21" ht="15" customHeight="1" x14ac:dyDescent="0.25">
      <c r="U2069"/>
    </row>
    <row r="2070" spans="21:21" ht="15" customHeight="1" x14ac:dyDescent="0.25">
      <c r="U2070"/>
    </row>
    <row r="2071" spans="21:21" ht="15" customHeight="1" x14ac:dyDescent="0.25">
      <c r="U2071"/>
    </row>
    <row r="2072" spans="21:21" ht="15" customHeight="1" x14ac:dyDescent="0.25">
      <c r="U2072"/>
    </row>
    <row r="2073" spans="21:21" ht="15" customHeight="1" x14ac:dyDescent="0.25">
      <c r="U2073"/>
    </row>
    <row r="2074" spans="21:21" ht="15" customHeight="1" x14ac:dyDescent="0.25">
      <c r="U2074"/>
    </row>
    <row r="2075" spans="21:21" ht="15" customHeight="1" x14ac:dyDescent="0.25">
      <c r="U2075"/>
    </row>
    <row r="2076" spans="21:21" ht="15" customHeight="1" x14ac:dyDescent="0.25">
      <c r="U2076"/>
    </row>
    <row r="2077" spans="21:21" ht="15" customHeight="1" x14ac:dyDescent="0.25">
      <c r="U2077"/>
    </row>
    <row r="2078" spans="21:21" ht="15" customHeight="1" x14ac:dyDescent="0.25">
      <c r="U2078"/>
    </row>
    <row r="2079" spans="21:21" ht="15" customHeight="1" x14ac:dyDescent="0.25">
      <c r="U2079"/>
    </row>
    <row r="2080" spans="21:21" ht="15" customHeight="1" x14ac:dyDescent="0.25">
      <c r="U2080"/>
    </row>
    <row r="2081" spans="21:21" ht="15" customHeight="1" x14ac:dyDescent="0.25">
      <c r="U2081"/>
    </row>
    <row r="2082" spans="21:21" ht="15" customHeight="1" x14ac:dyDescent="0.25">
      <c r="U2082"/>
    </row>
    <row r="2083" spans="21:21" ht="15" customHeight="1" x14ac:dyDescent="0.25">
      <c r="U2083"/>
    </row>
    <row r="2084" spans="21:21" ht="15" customHeight="1" x14ac:dyDescent="0.25">
      <c r="U2084"/>
    </row>
    <row r="2085" spans="21:21" ht="15" customHeight="1" x14ac:dyDescent="0.25">
      <c r="U2085"/>
    </row>
    <row r="2086" spans="21:21" ht="15" customHeight="1" x14ac:dyDescent="0.25">
      <c r="U2086"/>
    </row>
    <row r="2087" spans="21:21" ht="15" customHeight="1" x14ac:dyDescent="0.25">
      <c r="U2087"/>
    </row>
    <row r="2088" spans="21:21" ht="15" customHeight="1" x14ac:dyDescent="0.25">
      <c r="U2088"/>
    </row>
    <row r="2089" spans="21:21" ht="15" customHeight="1" x14ac:dyDescent="0.25">
      <c r="U2089"/>
    </row>
    <row r="2090" spans="21:21" ht="15" customHeight="1" x14ac:dyDescent="0.25">
      <c r="U2090"/>
    </row>
    <row r="2091" spans="21:21" ht="15" customHeight="1" x14ac:dyDescent="0.25">
      <c r="U2091"/>
    </row>
    <row r="2092" spans="21:21" ht="15" customHeight="1" x14ac:dyDescent="0.25">
      <c r="U2092"/>
    </row>
    <row r="2093" spans="21:21" ht="15" customHeight="1" x14ac:dyDescent="0.25">
      <c r="U2093"/>
    </row>
    <row r="2094" spans="21:21" ht="15" customHeight="1" x14ac:dyDescent="0.25">
      <c r="U2094"/>
    </row>
    <row r="2095" spans="21:21" ht="15" customHeight="1" x14ac:dyDescent="0.25">
      <c r="U2095"/>
    </row>
    <row r="2096" spans="21:21" ht="15" customHeight="1" x14ac:dyDescent="0.25">
      <c r="U2096"/>
    </row>
    <row r="2097" spans="21:21" ht="15" customHeight="1" x14ac:dyDescent="0.25">
      <c r="U2097"/>
    </row>
    <row r="2098" spans="21:21" ht="15" customHeight="1" x14ac:dyDescent="0.25">
      <c r="U2098"/>
    </row>
    <row r="2099" spans="21:21" ht="15" customHeight="1" x14ac:dyDescent="0.25">
      <c r="U2099"/>
    </row>
    <row r="2100" spans="21:21" ht="15" customHeight="1" x14ac:dyDescent="0.25">
      <c r="U2100"/>
    </row>
    <row r="2101" spans="21:21" ht="15" customHeight="1" x14ac:dyDescent="0.25">
      <c r="U2101"/>
    </row>
    <row r="2102" spans="21:21" ht="15" customHeight="1" x14ac:dyDescent="0.25">
      <c r="U2102"/>
    </row>
    <row r="2103" spans="21:21" ht="15" customHeight="1" x14ac:dyDescent="0.25">
      <c r="U2103"/>
    </row>
    <row r="2104" spans="21:21" ht="15" customHeight="1" x14ac:dyDescent="0.25">
      <c r="U2104"/>
    </row>
    <row r="2105" spans="21:21" ht="15" customHeight="1" x14ac:dyDescent="0.25">
      <c r="U2105"/>
    </row>
    <row r="2106" spans="21:21" ht="15" customHeight="1" x14ac:dyDescent="0.25">
      <c r="U2106"/>
    </row>
    <row r="2107" spans="21:21" ht="15" customHeight="1" x14ac:dyDescent="0.25">
      <c r="U2107"/>
    </row>
    <row r="2108" spans="21:21" ht="15" customHeight="1" x14ac:dyDescent="0.25">
      <c r="U2108"/>
    </row>
    <row r="2109" spans="21:21" ht="15" customHeight="1" x14ac:dyDescent="0.25">
      <c r="U2109"/>
    </row>
    <row r="2110" spans="21:21" ht="15" customHeight="1" x14ac:dyDescent="0.25">
      <c r="U2110"/>
    </row>
    <row r="2111" spans="21:21" ht="15" customHeight="1" x14ac:dyDescent="0.25">
      <c r="U2111"/>
    </row>
    <row r="2112" spans="21:21" ht="15" customHeight="1" x14ac:dyDescent="0.25">
      <c r="U2112"/>
    </row>
    <row r="2113" spans="21:21" ht="15" customHeight="1" x14ac:dyDescent="0.25">
      <c r="U2113"/>
    </row>
    <row r="2114" spans="21:21" ht="15" customHeight="1" x14ac:dyDescent="0.25">
      <c r="U2114"/>
    </row>
    <row r="2115" spans="21:21" ht="15" customHeight="1" x14ac:dyDescent="0.25">
      <c r="U2115"/>
    </row>
    <row r="2116" spans="21:21" ht="15" customHeight="1" x14ac:dyDescent="0.25">
      <c r="U2116"/>
    </row>
    <row r="2117" spans="21:21" ht="15" customHeight="1" x14ac:dyDescent="0.25">
      <c r="U2117"/>
    </row>
    <row r="2118" spans="21:21" ht="15" customHeight="1" x14ac:dyDescent="0.25">
      <c r="U2118"/>
    </row>
    <row r="2119" spans="21:21" ht="15" customHeight="1" x14ac:dyDescent="0.25">
      <c r="U2119"/>
    </row>
    <row r="2120" spans="21:21" ht="15" customHeight="1" x14ac:dyDescent="0.25">
      <c r="U2120"/>
    </row>
    <row r="2121" spans="21:21" ht="15" customHeight="1" x14ac:dyDescent="0.25">
      <c r="U2121"/>
    </row>
    <row r="2122" spans="21:21" ht="15" customHeight="1" x14ac:dyDescent="0.25">
      <c r="U2122"/>
    </row>
    <row r="2123" spans="21:21" ht="15" customHeight="1" x14ac:dyDescent="0.25">
      <c r="U2123"/>
    </row>
    <row r="2124" spans="21:21" ht="15" customHeight="1" x14ac:dyDescent="0.25">
      <c r="U2124"/>
    </row>
    <row r="2125" spans="21:21" ht="15" customHeight="1" x14ac:dyDescent="0.25">
      <c r="U2125"/>
    </row>
    <row r="2126" spans="21:21" ht="15" customHeight="1" x14ac:dyDescent="0.25">
      <c r="U2126"/>
    </row>
    <row r="2127" spans="21:21" ht="15" customHeight="1" x14ac:dyDescent="0.25">
      <c r="U2127"/>
    </row>
    <row r="2128" spans="21:21" ht="15" customHeight="1" x14ac:dyDescent="0.25">
      <c r="U2128"/>
    </row>
    <row r="2129" spans="21:21" ht="15" customHeight="1" x14ac:dyDescent="0.25">
      <c r="U2129"/>
    </row>
    <row r="2130" spans="21:21" ht="15" customHeight="1" x14ac:dyDescent="0.25">
      <c r="U2130"/>
    </row>
    <row r="2131" spans="21:21" ht="15" customHeight="1" x14ac:dyDescent="0.25">
      <c r="U2131"/>
    </row>
    <row r="2132" spans="21:21" ht="15" customHeight="1" x14ac:dyDescent="0.25">
      <c r="U2132"/>
    </row>
    <row r="2133" spans="21:21" ht="15" customHeight="1" x14ac:dyDescent="0.25">
      <c r="U2133"/>
    </row>
    <row r="2134" spans="21:21" ht="15" customHeight="1" x14ac:dyDescent="0.25">
      <c r="U2134"/>
    </row>
    <row r="2135" spans="21:21" ht="15" customHeight="1" x14ac:dyDescent="0.25">
      <c r="U2135"/>
    </row>
    <row r="2136" spans="21:21" ht="15" customHeight="1" x14ac:dyDescent="0.25">
      <c r="U2136"/>
    </row>
    <row r="2137" spans="21:21" ht="15" customHeight="1" x14ac:dyDescent="0.25">
      <c r="U2137"/>
    </row>
    <row r="2138" spans="21:21" ht="15" customHeight="1" x14ac:dyDescent="0.25">
      <c r="U2138"/>
    </row>
    <row r="2139" spans="21:21" ht="15" customHeight="1" x14ac:dyDescent="0.25">
      <c r="U2139"/>
    </row>
    <row r="2140" spans="21:21" ht="15" customHeight="1" x14ac:dyDescent="0.25">
      <c r="U2140"/>
    </row>
    <row r="2141" spans="21:21" ht="15" customHeight="1" x14ac:dyDescent="0.25">
      <c r="U2141"/>
    </row>
    <row r="2142" spans="21:21" ht="15" customHeight="1" x14ac:dyDescent="0.25">
      <c r="U2142"/>
    </row>
    <row r="2143" spans="21:21" ht="15" customHeight="1" x14ac:dyDescent="0.25">
      <c r="U2143"/>
    </row>
    <row r="2144" spans="21:21" ht="15" customHeight="1" x14ac:dyDescent="0.25">
      <c r="U2144"/>
    </row>
    <row r="2145" spans="21:21" ht="15" customHeight="1" x14ac:dyDescent="0.25">
      <c r="U2145"/>
    </row>
    <row r="2146" spans="21:21" ht="15" customHeight="1" x14ac:dyDescent="0.25">
      <c r="U2146"/>
    </row>
    <row r="2147" spans="21:21" ht="15" customHeight="1" x14ac:dyDescent="0.25">
      <c r="U2147"/>
    </row>
    <row r="2148" spans="21:21" ht="15" customHeight="1" x14ac:dyDescent="0.25">
      <c r="U2148"/>
    </row>
    <row r="2149" spans="21:21" ht="15" customHeight="1" x14ac:dyDescent="0.25">
      <c r="U2149"/>
    </row>
    <row r="2150" spans="21:21" ht="15" customHeight="1" x14ac:dyDescent="0.25">
      <c r="U2150"/>
    </row>
    <row r="2151" spans="21:21" ht="15" customHeight="1" x14ac:dyDescent="0.25">
      <c r="U2151"/>
    </row>
    <row r="2152" spans="21:21" ht="15" customHeight="1" x14ac:dyDescent="0.25">
      <c r="U2152"/>
    </row>
    <row r="2153" spans="21:21" ht="15" customHeight="1" x14ac:dyDescent="0.25">
      <c r="U2153"/>
    </row>
    <row r="2154" spans="21:21" ht="15" customHeight="1" x14ac:dyDescent="0.25">
      <c r="U2154"/>
    </row>
    <row r="2155" spans="21:21" ht="15" customHeight="1" x14ac:dyDescent="0.25">
      <c r="U2155"/>
    </row>
    <row r="2156" spans="21:21" ht="15" customHeight="1" x14ac:dyDescent="0.25">
      <c r="U2156"/>
    </row>
    <row r="2157" spans="21:21" ht="15" customHeight="1" x14ac:dyDescent="0.25">
      <c r="U2157"/>
    </row>
    <row r="2158" spans="21:21" ht="15" customHeight="1" x14ac:dyDescent="0.25">
      <c r="U2158"/>
    </row>
    <row r="2159" spans="21:21" ht="15" customHeight="1" x14ac:dyDescent="0.25">
      <c r="U2159"/>
    </row>
    <row r="2160" spans="21:21" ht="15" customHeight="1" x14ac:dyDescent="0.25">
      <c r="U2160"/>
    </row>
    <row r="2161" spans="21:21" ht="15" customHeight="1" x14ac:dyDescent="0.25">
      <c r="U2161"/>
    </row>
    <row r="2162" spans="21:21" ht="15" customHeight="1" x14ac:dyDescent="0.25">
      <c r="U2162"/>
    </row>
    <row r="2163" spans="21:21" ht="15" customHeight="1" x14ac:dyDescent="0.25">
      <c r="U2163"/>
    </row>
    <row r="2164" spans="21:21" ht="15" customHeight="1" x14ac:dyDescent="0.25">
      <c r="U2164"/>
    </row>
    <row r="2165" spans="21:21" ht="15" customHeight="1" x14ac:dyDescent="0.25">
      <c r="U2165"/>
    </row>
    <row r="2166" spans="21:21" ht="15" customHeight="1" x14ac:dyDescent="0.25">
      <c r="U2166"/>
    </row>
    <row r="2167" spans="21:21" ht="15" customHeight="1" x14ac:dyDescent="0.25">
      <c r="U2167"/>
    </row>
    <row r="2168" spans="21:21" ht="15" customHeight="1" x14ac:dyDescent="0.25">
      <c r="U2168"/>
    </row>
    <row r="2169" spans="21:21" ht="15" customHeight="1" x14ac:dyDescent="0.25">
      <c r="U2169"/>
    </row>
    <row r="2170" spans="21:21" ht="15" customHeight="1" x14ac:dyDescent="0.25">
      <c r="U2170"/>
    </row>
    <row r="2171" spans="21:21" ht="15" customHeight="1" x14ac:dyDescent="0.25">
      <c r="U2171"/>
    </row>
    <row r="2172" spans="21:21" ht="15" customHeight="1" x14ac:dyDescent="0.25">
      <c r="U2172"/>
    </row>
    <row r="2173" spans="21:21" ht="15" customHeight="1" x14ac:dyDescent="0.25">
      <c r="U2173"/>
    </row>
    <row r="2174" spans="21:21" ht="15" customHeight="1" x14ac:dyDescent="0.25">
      <c r="U2174"/>
    </row>
    <row r="2175" spans="21:21" ht="15" customHeight="1" x14ac:dyDescent="0.25">
      <c r="U2175"/>
    </row>
    <row r="2176" spans="21:21" ht="15" customHeight="1" x14ac:dyDescent="0.25">
      <c r="U2176"/>
    </row>
    <row r="2177" spans="21:21" ht="15" customHeight="1" x14ac:dyDescent="0.25">
      <c r="U2177"/>
    </row>
    <row r="2178" spans="21:21" ht="15" customHeight="1" x14ac:dyDescent="0.25">
      <c r="U2178"/>
    </row>
    <row r="2179" spans="21:21" ht="15" customHeight="1" x14ac:dyDescent="0.25">
      <c r="U2179"/>
    </row>
    <row r="2180" spans="21:21" ht="15" customHeight="1" x14ac:dyDescent="0.25">
      <c r="U2180"/>
    </row>
    <row r="2181" spans="21:21" ht="15" customHeight="1" x14ac:dyDescent="0.25">
      <c r="U2181"/>
    </row>
    <row r="2182" spans="21:21" ht="15" customHeight="1" x14ac:dyDescent="0.25">
      <c r="U2182"/>
    </row>
    <row r="2183" spans="21:21" ht="15" customHeight="1" x14ac:dyDescent="0.25">
      <c r="U2183"/>
    </row>
    <row r="2184" spans="21:21" ht="15" customHeight="1" x14ac:dyDescent="0.25">
      <c r="U2184"/>
    </row>
    <row r="2185" spans="21:21" ht="15" customHeight="1" x14ac:dyDescent="0.25">
      <c r="U2185"/>
    </row>
    <row r="2186" spans="21:21" ht="15" customHeight="1" x14ac:dyDescent="0.25">
      <c r="U2186"/>
    </row>
    <row r="2187" spans="21:21" ht="15" customHeight="1" x14ac:dyDescent="0.25">
      <c r="U2187"/>
    </row>
    <row r="2188" spans="21:21" ht="15" customHeight="1" x14ac:dyDescent="0.25">
      <c r="U2188"/>
    </row>
    <row r="2189" spans="21:21" ht="15" customHeight="1" x14ac:dyDescent="0.25">
      <c r="U2189"/>
    </row>
    <row r="2190" spans="21:21" ht="15" customHeight="1" x14ac:dyDescent="0.25">
      <c r="U2190"/>
    </row>
    <row r="2191" spans="21:21" ht="15" customHeight="1" x14ac:dyDescent="0.25">
      <c r="U2191"/>
    </row>
    <row r="2192" spans="21:21" ht="15" customHeight="1" x14ac:dyDescent="0.25">
      <c r="U2192"/>
    </row>
    <row r="2193" spans="21:21" ht="15" customHeight="1" x14ac:dyDescent="0.25">
      <c r="U2193"/>
    </row>
    <row r="2194" spans="21:21" ht="15" customHeight="1" x14ac:dyDescent="0.25">
      <c r="U2194"/>
    </row>
    <row r="2195" spans="21:21" ht="15" customHeight="1" x14ac:dyDescent="0.25">
      <c r="U2195"/>
    </row>
    <row r="2196" spans="21:21" ht="15" customHeight="1" x14ac:dyDescent="0.25">
      <c r="U2196"/>
    </row>
    <row r="2197" spans="21:21" ht="15" customHeight="1" x14ac:dyDescent="0.25">
      <c r="U2197"/>
    </row>
    <row r="2198" spans="21:21" ht="15" customHeight="1" x14ac:dyDescent="0.25">
      <c r="U2198"/>
    </row>
    <row r="2199" spans="21:21" ht="15" customHeight="1" x14ac:dyDescent="0.25">
      <c r="U2199"/>
    </row>
    <row r="2200" spans="21:21" ht="15" customHeight="1" x14ac:dyDescent="0.25">
      <c r="U2200"/>
    </row>
    <row r="2201" spans="21:21" ht="15" customHeight="1" x14ac:dyDescent="0.25">
      <c r="U2201"/>
    </row>
    <row r="2202" spans="21:21" ht="15" customHeight="1" x14ac:dyDescent="0.25">
      <c r="U2202"/>
    </row>
    <row r="2203" spans="21:21" ht="15" customHeight="1" x14ac:dyDescent="0.25">
      <c r="U2203"/>
    </row>
    <row r="2204" spans="21:21" ht="15" customHeight="1" x14ac:dyDescent="0.25">
      <c r="U2204"/>
    </row>
    <row r="2205" spans="21:21" ht="15" customHeight="1" x14ac:dyDescent="0.25">
      <c r="U2205"/>
    </row>
    <row r="2206" spans="21:21" ht="15" customHeight="1" x14ac:dyDescent="0.25">
      <c r="U2206"/>
    </row>
    <row r="2207" spans="21:21" ht="15" customHeight="1" x14ac:dyDescent="0.25">
      <c r="U2207"/>
    </row>
    <row r="2208" spans="21:21" ht="15" customHeight="1" x14ac:dyDescent="0.25">
      <c r="U2208"/>
    </row>
    <row r="2209" spans="21:21" ht="15" customHeight="1" x14ac:dyDescent="0.25">
      <c r="U2209"/>
    </row>
    <row r="2210" spans="21:21" ht="15" customHeight="1" x14ac:dyDescent="0.25">
      <c r="U2210"/>
    </row>
    <row r="2211" spans="21:21" ht="15" customHeight="1" x14ac:dyDescent="0.25">
      <c r="U2211"/>
    </row>
    <row r="2212" spans="21:21" ht="15" customHeight="1" x14ac:dyDescent="0.25">
      <c r="U2212"/>
    </row>
    <row r="2213" spans="21:21" ht="15" customHeight="1" x14ac:dyDescent="0.25">
      <c r="U2213"/>
    </row>
    <row r="2214" spans="21:21" ht="15" customHeight="1" x14ac:dyDescent="0.25">
      <c r="U2214"/>
    </row>
    <row r="2215" spans="21:21" ht="15" customHeight="1" x14ac:dyDescent="0.25">
      <c r="U2215"/>
    </row>
    <row r="2216" spans="21:21" ht="15" customHeight="1" x14ac:dyDescent="0.25">
      <c r="U2216"/>
    </row>
    <row r="2217" spans="21:21" ht="15" customHeight="1" x14ac:dyDescent="0.25">
      <c r="U2217"/>
    </row>
    <row r="2218" spans="21:21" ht="15" customHeight="1" x14ac:dyDescent="0.25">
      <c r="U2218"/>
    </row>
    <row r="2219" spans="21:21" ht="15" customHeight="1" x14ac:dyDescent="0.25">
      <c r="U2219"/>
    </row>
    <row r="2220" spans="21:21" ht="15" customHeight="1" x14ac:dyDescent="0.25">
      <c r="U2220"/>
    </row>
    <row r="2221" spans="21:21" ht="15" customHeight="1" x14ac:dyDescent="0.25">
      <c r="U2221"/>
    </row>
    <row r="2222" spans="21:21" ht="15" customHeight="1" x14ac:dyDescent="0.25">
      <c r="U2222"/>
    </row>
    <row r="2223" spans="21:21" ht="15" customHeight="1" x14ac:dyDescent="0.25">
      <c r="U2223"/>
    </row>
    <row r="2224" spans="21:21" ht="15" customHeight="1" x14ac:dyDescent="0.25">
      <c r="U2224"/>
    </row>
    <row r="2225" spans="21:21" ht="15" customHeight="1" x14ac:dyDescent="0.25">
      <c r="U2225"/>
    </row>
    <row r="2226" spans="21:21" ht="15" customHeight="1" x14ac:dyDescent="0.25">
      <c r="U2226"/>
    </row>
    <row r="2227" spans="21:21" ht="15" customHeight="1" x14ac:dyDescent="0.25">
      <c r="U2227"/>
    </row>
    <row r="2228" spans="21:21" ht="15" customHeight="1" x14ac:dyDescent="0.25">
      <c r="U2228"/>
    </row>
    <row r="2229" spans="21:21" ht="15" customHeight="1" x14ac:dyDescent="0.25">
      <c r="U2229"/>
    </row>
    <row r="2230" spans="21:21" ht="15" customHeight="1" x14ac:dyDescent="0.25">
      <c r="U2230"/>
    </row>
    <row r="2231" spans="21:21" ht="15" customHeight="1" x14ac:dyDescent="0.25">
      <c r="U2231"/>
    </row>
    <row r="2232" spans="21:21" ht="15" customHeight="1" x14ac:dyDescent="0.25">
      <c r="U2232"/>
    </row>
    <row r="2233" spans="21:21" ht="15" customHeight="1" x14ac:dyDescent="0.25">
      <c r="U2233"/>
    </row>
    <row r="2234" spans="21:21" ht="15" customHeight="1" x14ac:dyDescent="0.25">
      <c r="U2234"/>
    </row>
    <row r="2235" spans="21:21" ht="15" customHeight="1" x14ac:dyDescent="0.25">
      <c r="U2235"/>
    </row>
    <row r="2236" spans="21:21" ht="15" customHeight="1" x14ac:dyDescent="0.25">
      <c r="U2236"/>
    </row>
    <row r="2237" spans="21:21" ht="15" customHeight="1" x14ac:dyDescent="0.25">
      <c r="U2237"/>
    </row>
    <row r="2238" spans="21:21" ht="15" customHeight="1" x14ac:dyDescent="0.25">
      <c r="U2238"/>
    </row>
    <row r="2239" spans="21:21" ht="15" customHeight="1" x14ac:dyDescent="0.25">
      <c r="U2239"/>
    </row>
    <row r="2240" spans="21:21" ht="15" customHeight="1" x14ac:dyDescent="0.25">
      <c r="U2240"/>
    </row>
    <row r="2241" spans="21:21" ht="15" customHeight="1" x14ac:dyDescent="0.25">
      <c r="U2241"/>
    </row>
    <row r="2242" spans="21:21" ht="15" customHeight="1" x14ac:dyDescent="0.25">
      <c r="U2242"/>
    </row>
    <row r="2243" spans="21:21" ht="15" customHeight="1" x14ac:dyDescent="0.25">
      <c r="U2243"/>
    </row>
    <row r="2244" spans="21:21" ht="15" customHeight="1" x14ac:dyDescent="0.25">
      <c r="U2244"/>
    </row>
    <row r="2245" spans="21:21" ht="15" customHeight="1" x14ac:dyDescent="0.25">
      <c r="U2245"/>
    </row>
    <row r="2246" spans="21:21" ht="15" customHeight="1" x14ac:dyDescent="0.25">
      <c r="U2246"/>
    </row>
    <row r="2247" spans="21:21" ht="15" customHeight="1" x14ac:dyDescent="0.25">
      <c r="U2247"/>
    </row>
    <row r="2248" spans="21:21" ht="15" customHeight="1" x14ac:dyDescent="0.25">
      <c r="U2248"/>
    </row>
    <row r="2249" spans="21:21" ht="15" customHeight="1" x14ac:dyDescent="0.25">
      <c r="U2249"/>
    </row>
    <row r="2250" spans="21:21" ht="15" customHeight="1" x14ac:dyDescent="0.25">
      <c r="U2250"/>
    </row>
    <row r="2251" spans="21:21" ht="15" customHeight="1" x14ac:dyDescent="0.25">
      <c r="U2251"/>
    </row>
    <row r="2252" spans="21:21" ht="15" customHeight="1" x14ac:dyDescent="0.25">
      <c r="U2252"/>
    </row>
    <row r="2253" spans="21:21" ht="15" customHeight="1" x14ac:dyDescent="0.25">
      <c r="U2253"/>
    </row>
    <row r="2254" spans="21:21" ht="15" customHeight="1" x14ac:dyDescent="0.25">
      <c r="U2254"/>
    </row>
    <row r="2255" spans="21:21" ht="15" customHeight="1" x14ac:dyDescent="0.25">
      <c r="U2255"/>
    </row>
    <row r="2256" spans="21:21" ht="15" customHeight="1" x14ac:dyDescent="0.25">
      <c r="U2256"/>
    </row>
    <row r="2257" spans="21:21" ht="15" customHeight="1" x14ac:dyDescent="0.25">
      <c r="U2257"/>
    </row>
    <row r="2258" spans="21:21" ht="15" customHeight="1" x14ac:dyDescent="0.25">
      <c r="U2258"/>
    </row>
    <row r="2259" spans="21:21" ht="15" customHeight="1" x14ac:dyDescent="0.25">
      <c r="U2259"/>
    </row>
    <row r="2260" spans="21:21" ht="15" customHeight="1" x14ac:dyDescent="0.25">
      <c r="U2260"/>
    </row>
    <row r="2261" spans="21:21" ht="15" customHeight="1" x14ac:dyDescent="0.25">
      <c r="U2261"/>
    </row>
    <row r="2262" spans="21:21" ht="15" customHeight="1" x14ac:dyDescent="0.25">
      <c r="U2262"/>
    </row>
    <row r="2263" spans="21:21" ht="15" customHeight="1" x14ac:dyDescent="0.25">
      <c r="U2263"/>
    </row>
    <row r="2264" spans="21:21" ht="15" customHeight="1" x14ac:dyDescent="0.25">
      <c r="U2264"/>
    </row>
    <row r="2265" spans="21:21" ht="15" customHeight="1" x14ac:dyDescent="0.25">
      <c r="U2265"/>
    </row>
    <row r="2266" spans="21:21" ht="15" customHeight="1" x14ac:dyDescent="0.25">
      <c r="U2266"/>
    </row>
    <row r="2267" spans="21:21" ht="15" customHeight="1" x14ac:dyDescent="0.25">
      <c r="U2267"/>
    </row>
    <row r="2268" spans="21:21" ht="15" customHeight="1" x14ac:dyDescent="0.25">
      <c r="U2268"/>
    </row>
    <row r="2269" spans="21:21" ht="15" customHeight="1" x14ac:dyDescent="0.25">
      <c r="U2269"/>
    </row>
    <row r="2270" spans="21:21" ht="15" customHeight="1" x14ac:dyDescent="0.25">
      <c r="U2270"/>
    </row>
    <row r="2271" spans="21:21" ht="15" customHeight="1" x14ac:dyDescent="0.25">
      <c r="U2271"/>
    </row>
    <row r="2272" spans="21:21" ht="15" customHeight="1" x14ac:dyDescent="0.25">
      <c r="U2272"/>
    </row>
    <row r="2273" spans="21:21" ht="15" customHeight="1" x14ac:dyDescent="0.25">
      <c r="U2273"/>
    </row>
    <row r="2274" spans="21:21" ht="15" customHeight="1" x14ac:dyDescent="0.25">
      <c r="U2274"/>
    </row>
    <row r="2275" spans="21:21" ht="15" customHeight="1" x14ac:dyDescent="0.25">
      <c r="U2275"/>
    </row>
    <row r="2276" spans="21:21" ht="15" customHeight="1" x14ac:dyDescent="0.25">
      <c r="U2276"/>
    </row>
    <row r="2277" spans="21:21" ht="15" customHeight="1" x14ac:dyDescent="0.25">
      <c r="U2277"/>
    </row>
    <row r="2278" spans="21:21" ht="15" customHeight="1" x14ac:dyDescent="0.25">
      <c r="U2278"/>
    </row>
    <row r="2279" spans="21:21" ht="15" customHeight="1" x14ac:dyDescent="0.25">
      <c r="U2279"/>
    </row>
    <row r="2280" spans="21:21" ht="15" customHeight="1" x14ac:dyDescent="0.25">
      <c r="U2280"/>
    </row>
    <row r="2281" spans="21:21" ht="15" customHeight="1" x14ac:dyDescent="0.25">
      <c r="U2281"/>
    </row>
    <row r="2282" spans="21:21" ht="15" customHeight="1" x14ac:dyDescent="0.25">
      <c r="U2282"/>
    </row>
    <row r="2283" spans="21:21" ht="15" customHeight="1" x14ac:dyDescent="0.25">
      <c r="U2283"/>
    </row>
    <row r="2284" spans="21:21" ht="15" customHeight="1" x14ac:dyDescent="0.25">
      <c r="U2284"/>
    </row>
    <row r="2285" spans="21:21" ht="15" customHeight="1" x14ac:dyDescent="0.25">
      <c r="U2285"/>
    </row>
    <row r="2286" spans="21:21" ht="15" customHeight="1" x14ac:dyDescent="0.25">
      <c r="U2286"/>
    </row>
    <row r="2287" spans="21:21" ht="15" customHeight="1" x14ac:dyDescent="0.25">
      <c r="U2287"/>
    </row>
    <row r="2288" spans="21:21" ht="15" customHeight="1" x14ac:dyDescent="0.25">
      <c r="U2288"/>
    </row>
    <row r="2289" spans="21:21" ht="15" customHeight="1" x14ac:dyDescent="0.25">
      <c r="U2289"/>
    </row>
    <row r="2290" spans="21:21" ht="15" customHeight="1" x14ac:dyDescent="0.25">
      <c r="U2290"/>
    </row>
    <row r="2291" spans="21:21" ht="15" customHeight="1" x14ac:dyDescent="0.25">
      <c r="U2291"/>
    </row>
    <row r="2292" spans="21:21" ht="15" customHeight="1" x14ac:dyDescent="0.25">
      <c r="U2292"/>
    </row>
    <row r="2293" spans="21:21" ht="15" customHeight="1" x14ac:dyDescent="0.25">
      <c r="U2293"/>
    </row>
    <row r="2294" spans="21:21" ht="15" customHeight="1" x14ac:dyDescent="0.25">
      <c r="U2294"/>
    </row>
    <row r="2295" spans="21:21" ht="15" customHeight="1" x14ac:dyDescent="0.25">
      <c r="U2295"/>
    </row>
    <row r="2296" spans="21:21" ht="15" customHeight="1" x14ac:dyDescent="0.25">
      <c r="U2296"/>
    </row>
    <row r="2297" spans="21:21" ht="15" customHeight="1" x14ac:dyDescent="0.25">
      <c r="U2297"/>
    </row>
    <row r="2298" spans="21:21" ht="15" customHeight="1" x14ac:dyDescent="0.25">
      <c r="U2298"/>
    </row>
    <row r="2299" spans="21:21" ht="15" customHeight="1" x14ac:dyDescent="0.25">
      <c r="U2299"/>
    </row>
    <row r="2300" spans="21:21" ht="15" customHeight="1" x14ac:dyDescent="0.25">
      <c r="U2300"/>
    </row>
    <row r="2301" spans="21:21" ht="15" customHeight="1" x14ac:dyDescent="0.25">
      <c r="U2301"/>
    </row>
    <row r="2302" spans="21:21" ht="15" customHeight="1" x14ac:dyDescent="0.25">
      <c r="U2302"/>
    </row>
    <row r="2303" spans="21:21" ht="15" customHeight="1" x14ac:dyDescent="0.25">
      <c r="U2303"/>
    </row>
    <row r="2304" spans="21:21" ht="15" customHeight="1" x14ac:dyDescent="0.25">
      <c r="U2304"/>
    </row>
    <row r="2305" spans="21:21" ht="15" customHeight="1" x14ac:dyDescent="0.25">
      <c r="U2305"/>
    </row>
    <row r="2306" spans="21:21" ht="15" customHeight="1" x14ac:dyDescent="0.25">
      <c r="U2306"/>
    </row>
    <row r="2307" spans="21:21" ht="15" customHeight="1" x14ac:dyDescent="0.25">
      <c r="U2307"/>
    </row>
    <row r="2308" spans="21:21" ht="15" customHeight="1" x14ac:dyDescent="0.25">
      <c r="U2308"/>
    </row>
    <row r="2309" spans="21:21" ht="15" customHeight="1" x14ac:dyDescent="0.25">
      <c r="U2309"/>
    </row>
    <row r="2310" spans="21:21" ht="15" customHeight="1" x14ac:dyDescent="0.25">
      <c r="U2310"/>
    </row>
    <row r="2311" spans="21:21" ht="15" customHeight="1" x14ac:dyDescent="0.25">
      <c r="U2311"/>
    </row>
    <row r="2312" spans="21:21" ht="15" customHeight="1" x14ac:dyDescent="0.25">
      <c r="U2312"/>
    </row>
    <row r="2313" spans="21:21" ht="15" customHeight="1" x14ac:dyDescent="0.25">
      <c r="U2313"/>
    </row>
    <row r="2314" spans="21:21" ht="15" customHeight="1" x14ac:dyDescent="0.25">
      <c r="U2314"/>
    </row>
    <row r="2315" spans="21:21" ht="15" customHeight="1" x14ac:dyDescent="0.25">
      <c r="U2315"/>
    </row>
    <row r="2316" spans="21:21" ht="15" customHeight="1" x14ac:dyDescent="0.25">
      <c r="U2316"/>
    </row>
    <row r="2317" spans="21:21" ht="15" customHeight="1" x14ac:dyDescent="0.25">
      <c r="U2317"/>
    </row>
    <row r="2318" spans="21:21" ht="15" customHeight="1" x14ac:dyDescent="0.25">
      <c r="U2318"/>
    </row>
    <row r="2319" spans="21:21" ht="15" customHeight="1" x14ac:dyDescent="0.25">
      <c r="U2319"/>
    </row>
    <row r="2320" spans="21:21" ht="15" customHeight="1" x14ac:dyDescent="0.25">
      <c r="U2320"/>
    </row>
    <row r="2321" spans="21:21" ht="15" customHeight="1" x14ac:dyDescent="0.25">
      <c r="U2321"/>
    </row>
    <row r="2322" spans="21:21" ht="15" customHeight="1" x14ac:dyDescent="0.25">
      <c r="U2322"/>
    </row>
    <row r="2323" spans="21:21" ht="15" customHeight="1" x14ac:dyDescent="0.25">
      <c r="U2323"/>
    </row>
    <row r="2324" spans="21:21" ht="15" customHeight="1" x14ac:dyDescent="0.25">
      <c r="U2324"/>
    </row>
    <row r="2325" spans="21:21" ht="15" customHeight="1" x14ac:dyDescent="0.25">
      <c r="U2325"/>
    </row>
    <row r="2326" spans="21:21" ht="15" customHeight="1" x14ac:dyDescent="0.25">
      <c r="U2326"/>
    </row>
    <row r="2327" spans="21:21" ht="15" customHeight="1" x14ac:dyDescent="0.25">
      <c r="U2327"/>
    </row>
    <row r="2328" spans="21:21" ht="15" customHeight="1" x14ac:dyDescent="0.25">
      <c r="U2328"/>
    </row>
    <row r="2329" spans="21:21" ht="15" customHeight="1" x14ac:dyDescent="0.25">
      <c r="U2329"/>
    </row>
    <row r="2330" spans="21:21" ht="15" customHeight="1" x14ac:dyDescent="0.25">
      <c r="U2330"/>
    </row>
    <row r="2331" spans="21:21" ht="15" customHeight="1" x14ac:dyDescent="0.25">
      <c r="U2331"/>
    </row>
    <row r="2332" spans="21:21" ht="15" customHeight="1" x14ac:dyDescent="0.25">
      <c r="U2332"/>
    </row>
    <row r="2333" spans="21:21" ht="15" customHeight="1" x14ac:dyDescent="0.25">
      <c r="U2333"/>
    </row>
    <row r="2334" spans="21:21" ht="15" customHeight="1" x14ac:dyDescent="0.25">
      <c r="U2334"/>
    </row>
    <row r="2335" spans="21:21" ht="15" customHeight="1" x14ac:dyDescent="0.25">
      <c r="U2335"/>
    </row>
    <row r="2336" spans="21:21" ht="15" customHeight="1" x14ac:dyDescent="0.25">
      <c r="U2336"/>
    </row>
    <row r="2337" spans="21:21" ht="15" customHeight="1" x14ac:dyDescent="0.25">
      <c r="U2337"/>
    </row>
    <row r="2338" spans="21:21" ht="15" customHeight="1" x14ac:dyDescent="0.25">
      <c r="U2338"/>
    </row>
    <row r="2339" spans="21:21" ht="15" customHeight="1" x14ac:dyDescent="0.25">
      <c r="U2339"/>
    </row>
    <row r="2340" spans="21:21" ht="15" customHeight="1" x14ac:dyDescent="0.25">
      <c r="U2340"/>
    </row>
    <row r="2341" spans="21:21" ht="15" customHeight="1" x14ac:dyDescent="0.25">
      <c r="U2341"/>
    </row>
    <row r="2342" spans="21:21" ht="15" customHeight="1" x14ac:dyDescent="0.25">
      <c r="U2342"/>
    </row>
    <row r="2343" spans="21:21" ht="15" customHeight="1" x14ac:dyDescent="0.25">
      <c r="U2343"/>
    </row>
    <row r="2344" spans="21:21" ht="15" customHeight="1" x14ac:dyDescent="0.25">
      <c r="U2344"/>
    </row>
    <row r="2345" spans="21:21" ht="15" customHeight="1" x14ac:dyDescent="0.25">
      <c r="U2345"/>
    </row>
    <row r="2346" spans="21:21" ht="15" customHeight="1" x14ac:dyDescent="0.25">
      <c r="U2346"/>
    </row>
    <row r="2347" spans="21:21" ht="15" customHeight="1" x14ac:dyDescent="0.25">
      <c r="U2347"/>
    </row>
    <row r="2348" spans="21:21" ht="15" customHeight="1" x14ac:dyDescent="0.25">
      <c r="U2348"/>
    </row>
    <row r="2349" spans="21:21" ht="15" customHeight="1" x14ac:dyDescent="0.25">
      <c r="U2349"/>
    </row>
    <row r="2350" spans="21:21" ht="15" customHeight="1" x14ac:dyDescent="0.25">
      <c r="U2350"/>
    </row>
    <row r="2351" spans="21:21" ht="15" customHeight="1" x14ac:dyDescent="0.25">
      <c r="U2351"/>
    </row>
    <row r="2352" spans="21:21" ht="15" customHeight="1" x14ac:dyDescent="0.25">
      <c r="U2352"/>
    </row>
    <row r="2353" spans="21:21" ht="15" customHeight="1" x14ac:dyDescent="0.25">
      <c r="U2353"/>
    </row>
    <row r="2354" spans="21:21" ht="15" customHeight="1" x14ac:dyDescent="0.25">
      <c r="U2354"/>
    </row>
    <row r="2355" spans="21:21" ht="15" customHeight="1" x14ac:dyDescent="0.25">
      <c r="U2355"/>
    </row>
    <row r="2356" spans="21:21" ht="15" customHeight="1" x14ac:dyDescent="0.25">
      <c r="U2356"/>
    </row>
    <row r="2357" spans="21:21" ht="15" customHeight="1" x14ac:dyDescent="0.25">
      <c r="U2357"/>
    </row>
    <row r="2358" spans="21:21" ht="15" customHeight="1" x14ac:dyDescent="0.25">
      <c r="U2358"/>
    </row>
    <row r="2359" spans="21:21" ht="15" customHeight="1" x14ac:dyDescent="0.25">
      <c r="U2359"/>
    </row>
    <row r="2360" spans="21:21" ht="15" customHeight="1" x14ac:dyDescent="0.25">
      <c r="U2360"/>
    </row>
    <row r="2361" spans="21:21" ht="15" customHeight="1" x14ac:dyDescent="0.25">
      <c r="U2361"/>
    </row>
    <row r="2362" spans="21:21" ht="15" customHeight="1" x14ac:dyDescent="0.25">
      <c r="U2362"/>
    </row>
    <row r="2363" spans="21:21" ht="15" customHeight="1" x14ac:dyDescent="0.25">
      <c r="U2363"/>
    </row>
    <row r="2364" spans="21:21" ht="15" customHeight="1" x14ac:dyDescent="0.25">
      <c r="U2364"/>
    </row>
    <row r="2365" spans="21:21" ht="15" customHeight="1" x14ac:dyDescent="0.25">
      <c r="U2365"/>
    </row>
    <row r="2366" spans="21:21" ht="15" customHeight="1" x14ac:dyDescent="0.25">
      <c r="U2366"/>
    </row>
    <row r="2367" spans="21:21" ht="15" customHeight="1" x14ac:dyDescent="0.25">
      <c r="U2367"/>
    </row>
    <row r="2368" spans="21:21" ht="15" customHeight="1" x14ac:dyDescent="0.25">
      <c r="U2368"/>
    </row>
    <row r="2369" spans="21:21" ht="15" customHeight="1" x14ac:dyDescent="0.25">
      <c r="U2369"/>
    </row>
    <row r="2370" spans="21:21" ht="15" customHeight="1" x14ac:dyDescent="0.25">
      <c r="U2370"/>
    </row>
    <row r="2371" spans="21:21" ht="15" customHeight="1" x14ac:dyDescent="0.25">
      <c r="U2371"/>
    </row>
    <row r="2372" spans="21:21" ht="15" customHeight="1" x14ac:dyDescent="0.25">
      <c r="U2372"/>
    </row>
    <row r="2373" spans="21:21" ht="15" customHeight="1" x14ac:dyDescent="0.25">
      <c r="U2373"/>
    </row>
    <row r="2374" spans="21:21" ht="15" customHeight="1" x14ac:dyDescent="0.25">
      <c r="U2374"/>
    </row>
    <row r="2375" spans="21:21" ht="15" customHeight="1" x14ac:dyDescent="0.25">
      <c r="U2375"/>
    </row>
    <row r="2376" spans="21:21" ht="15" customHeight="1" x14ac:dyDescent="0.25">
      <c r="U2376"/>
    </row>
    <row r="2377" spans="21:21" ht="15" customHeight="1" x14ac:dyDescent="0.25">
      <c r="U2377"/>
    </row>
    <row r="2378" spans="21:21" ht="15" customHeight="1" x14ac:dyDescent="0.25">
      <c r="U2378"/>
    </row>
    <row r="2379" spans="21:21" ht="15" customHeight="1" x14ac:dyDescent="0.25">
      <c r="U2379"/>
    </row>
    <row r="2380" spans="21:21" ht="15" customHeight="1" x14ac:dyDescent="0.25">
      <c r="U2380"/>
    </row>
    <row r="2381" spans="21:21" ht="15" customHeight="1" x14ac:dyDescent="0.25">
      <c r="U2381"/>
    </row>
    <row r="2382" spans="21:21" ht="15" customHeight="1" x14ac:dyDescent="0.25">
      <c r="U2382"/>
    </row>
    <row r="2383" spans="21:21" ht="15" customHeight="1" x14ac:dyDescent="0.25">
      <c r="U2383"/>
    </row>
    <row r="2384" spans="21:21" ht="15" customHeight="1" x14ac:dyDescent="0.25">
      <c r="U2384"/>
    </row>
    <row r="2385" spans="21:21" ht="15" customHeight="1" x14ac:dyDescent="0.25">
      <c r="U2385"/>
    </row>
    <row r="2386" spans="21:21" ht="15" customHeight="1" x14ac:dyDescent="0.25">
      <c r="U2386"/>
    </row>
    <row r="2387" spans="21:21" ht="15" customHeight="1" x14ac:dyDescent="0.25">
      <c r="U2387"/>
    </row>
    <row r="2388" spans="21:21" ht="15" customHeight="1" x14ac:dyDescent="0.25">
      <c r="U2388"/>
    </row>
    <row r="2389" spans="21:21" ht="15" customHeight="1" x14ac:dyDescent="0.25">
      <c r="U2389"/>
    </row>
    <row r="2390" spans="21:21" ht="15" customHeight="1" x14ac:dyDescent="0.25">
      <c r="U2390"/>
    </row>
    <row r="2391" spans="21:21" ht="15" customHeight="1" x14ac:dyDescent="0.25">
      <c r="U2391"/>
    </row>
    <row r="2392" spans="21:21" ht="15" customHeight="1" x14ac:dyDescent="0.25">
      <c r="U2392"/>
    </row>
    <row r="2393" spans="21:21" ht="15" customHeight="1" x14ac:dyDescent="0.25">
      <c r="U2393"/>
    </row>
    <row r="2394" spans="21:21" ht="15" customHeight="1" x14ac:dyDescent="0.25">
      <c r="U2394"/>
    </row>
    <row r="2395" spans="21:21" ht="15" customHeight="1" x14ac:dyDescent="0.25">
      <c r="U2395"/>
    </row>
    <row r="2396" spans="21:21" ht="15" customHeight="1" x14ac:dyDescent="0.25">
      <c r="U2396"/>
    </row>
    <row r="2397" spans="21:21" ht="15" customHeight="1" x14ac:dyDescent="0.25">
      <c r="U2397"/>
    </row>
    <row r="2398" spans="21:21" ht="15" customHeight="1" x14ac:dyDescent="0.25">
      <c r="U2398"/>
    </row>
    <row r="2399" spans="21:21" ht="15" customHeight="1" x14ac:dyDescent="0.25">
      <c r="U2399"/>
    </row>
    <row r="2400" spans="21:21" ht="15" customHeight="1" x14ac:dyDescent="0.25">
      <c r="U2400"/>
    </row>
    <row r="2401" spans="21:21" ht="15" customHeight="1" x14ac:dyDescent="0.25">
      <c r="U2401"/>
    </row>
    <row r="2402" spans="21:21" ht="15" customHeight="1" x14ac:dyDescent="0.25">
      <c r="U2402"/>
    </row>
    <row r="2403" spans="21:21" ht="15" customHeight="1" x14ac:dyDescent="0.25">
      <c r="U2403"/>
    </row>
    <row r="2404" spans="21:21" ht="15" customHeight="1" x14ac:dyDescent="0.25">
      <c r="U2404"/>
    </row>
    <row r="2405" spans="21:21" ht="15" customHeight="1" x14ac:dyDescent="0.25">
      <c r="U2405"/>
    </row>
    <row r="2406" spans="21:21" ht="15" customHeight="1" x14ac:dyDescent="0.25">
      <c r="U2406"/>
    </row>
    <row r="2407" spans="21:21" ht="15" customHeight="1" x14ac:dyDescent="0.25">
      <c r="U2407"/>
    </row>
    <row r="2408" spans="21:21" ht="15" customHeight="1" x14ac:dyDescent="0.25">
      <c r="U2408"/>
    </row>
    <row r="2409" spans="21:21" ht="15" customHeight="1" x14ac:dyDescent="0.25">
      <c r="U2409"/>
    </row>
    <row r="2410" spans="21:21" ht="15" customHeight="1" x14ac:dyDescent="0.25">
      <c r="U2410"/>
    </row>
    <row r="2411" spans="21:21" ht="15" customHeight="1" x14ac:dyDescent="0.25">
      <c r="U2411"/>
    </row>
    <row r="2412" spans="21:21" ht="15" customHeight="1" x14ac:dyDescent="0.25">
      <c r="U2412"/>
    </row>
    <row r="2413" spans="21:21" ht="15" customHeight="1" x14ac:dyDescent="0.25">
      <c r="U2413"/>
    </row>
    <row r="2414" spans="21:21" ht="15" customHeight="1" x14ac:dyDescent="0.25">
      <c r="U2414"/>
    </row>
    <row r="2415" spans="21:21" ht="15" customHeight="1" x14ac:dyDescent="0.25">
      <c r="U2415"/>
    </row>
    <row r="2416" spans="21:21" ht="15" customHeight="1" x14ac:dyDescent="0.25">
      <c r="U2416"/>
    </row>
    <row r="2417" spans="21:21" ht="15" customHeight="1" x14ac:dyDescent="0.25">
      <c r="U2417"/>
    </row>
    <row r="2418" spans="21:21" ht="15" customHeight="1" x14ac:dyDescent="0.25">
      <c r="U2418"/>
    </row>
    <row r="2419" spans="21:21" ht="15" customHeight="1" x14ac:dyDescent="0.25">
      <c r="U2419"/>
    </row>
    <row r="2420" spans="21:21" ht="15" customHeight="1" x14ac:dyDescent="0.25">
      <c r="U2420"/>
    </row>
    <row r="2421" spans="21:21" ht="15" customHeight="1" x14ac:dyDescent="0.25">
      <c r="U2421"/>
    </row>
    <row r="2422" spans="21:21" ht="15" customHeight="1" x14ac:dyDescent="0.25">
      <c r="U2422"/>
    </row>
    <row r="2423" spans="21:21" ht="15" customHeight="1" x14ac:dyDescent="0.25">
      <c r="U2423"/>
    </row>
    <row r="2424" spans="21:21" ht="15" customHeight="1" x14ac:dyDescent="0.25">
      <c r="U2424"/>
    </row>
    <row r="2425" spans="21:21" ht="15" customHeight="1" x14ac:dyDescent="0.25">
      <c r="U2425"/>
    </row>
    <row r="2426" spans="21:21" ht="15" customHeight="1" x14ac:dyDescent="0.25">
      <c r="U2426"/>
    </row>
    <row r="2427" spans="21:21" ht="15" customHeight="1" x14ac:dyDescent="0.25">
      <c r="U2427"/>
    </row>
    <row r="2428" spans="21:21" ht="15" customHeight="1" x14ac:dyDescent="0.25">
      <c r="U2428"/>
    </row>
    <row r="2429" spans="21:21" ht="15" customHeight="1" x14ac:dyDescent="0.25">
      <c r="U2429"/>
    </row>
    <row r="2430" spans="21:21" ht="15" customHeight="1" x14ac:dyDescent="0.25">
      <c r="U2430"/>
    </row>
    <row r="2431" spans="21:21" ht="15" customHeight="1" x14ac:dyDescent="0.25">
      <c r="U2431"/>
    </row>
    <row r="2432" spans="21:21" ht="15" customHeight="1" x14ac:dyDescent="0.25">
      <c r="U2432"/>
    </row>
    <row r="2433" spans="21:21" ht="15" customHeight="1" x14ac:dyDescent="0.25">
      <c r="U2433"/>
    </row>
    <row r="2434" spans="21:21" ht="15" customHeight="1" x14ac:dyDescent="0.25">
      <c r="U2434"/>
    </row>
    <row r="2435" spans="21:21" ht="15" customHeight="1" x14ac:dyDescent="0.25">
      <c r="U2435"/>
    </row>
    <row r="2436" spans="21:21" ht="15" customHeight="1" x14ac:dyDescent="0.25">
      <c r="U2436"/>
    </row>
    <row r="2437" spans="21:21" ht="15" customHeight="1" x14ac:dyDescent="0.25">
      <c r="U2437"/>
    </row>
    <row r="2438" spans="21:21" ht="15" customHeight="1" x14ac:dyDescent="0.25">
      <c r="U2438"/>
    </row>
    <row r="2439" spans="21:21" ht="15" customHeight="1" x14ac:dyDescent="0.25">
      <c r="U2439"/>
    </row>
    <row r="2440" spans="21:21" ht="15" customHeight="1" x14ac:dyDescent="0.25">
      <c r="U2440"/>
    </row>
    <row r="2441" spans="21:21" ht="15" customHeight="1" x14ac:dyDescent="0.25">
      <c r="U2441"/>
    </row>
    <row r="2442" spans="21:21" ht="15" customHeight="1" x14ac:dyDescent="0.25">
      <c r="U2442"/>
    </row>
    <row r="2443" spans="21:21" ht="15" customHeight="1" x14ac:dyDescent="0.25">
      <c r="U2443"/>
    </row>
    <row r="2444" spans="21:21" ht="15" customHeight="1" x14ac:dyDescent="0.25">
      <c r="U2444"/>
    </row>
    <row r="2445" spans="21:21" ht="15" customHeight="1" x14ac:dyDescent="0.25">
      <c r="U2445"/>
    </row>
    <row r="2446" spans="21:21" ht="15" customHeight="1" x14ac:dyDescent="0.25">
      <c r="U2446"/>
    </row>
    <row r="2447" spans="21:21" ht="15" customHeight="1" x14ac:dyDescent="0.25">
      <c r="U2447"/>
    </row>
    <row r="2448" spans="21:21" ht="15" customHeight="1" x14ac:dyDescent="0.25">
      <c r="U2448"/>
    </row>
    <row r="2449" spans="21:21" ht="15" customHeight="1" x14ac:dyDescent="0.25">
      <c r="U2449"/>
    </row>
    <row r="2450" spans="21:21" ht="15" customHeight="1" x14ac:dyDescent="0.25">
      <c r="U2450"/>
    </row>
    <row r="2451" spans="21:21" ht="15" customHeight="1" x14ac:dyDescent="0.25">
      <c r="U2451"/>
    </row>
    <row r="2452" spans="21:21" ht="15" customHeight="1" x14ac:dyDescent="0.25">
      <c r="U2452"/>
    </row>
    <row r="2453" spans="21:21" ht="15" customHeight="1" x14ac:dyDescent="0.25">
      <c r="U2453"/>
    </row>
    <row r="2454" spans="21:21" ht="15" customHeight="1" x14ac:dyDescent="0.25">
      <c r="U2454"/>
    </row>
    <row r="2455" spans="21:21" ht="15" customHeight="1" x14ac:dyDescent="0.25">
      <c r="U2455"/>
    </row>
    <row r="2456" spans="21:21" ht="15" customHeight="1" x14ac:dyDescent="0.25">
      <c r="U2456"/>
    </row>
    <row r="2457" spans="21:21" ht="15" customHeight="1" x14ac:dyDescent="0.25">
      <c r="U2457"/>
    </row>
    <row r="2458" spans="21:21" ht="15" customHeight="1" x14ac:dyDescent="0.25">
      <c r="U2458"/>
    </row>
    <row r="2459" spans="21:21" ht="15" customHeight="1" x14ac:dyDescent="0.25">
      <c r="U2459"/>
    </row>
    <row r="2460" spans="21:21" ht="15" customHeight="1" x14ac:dyDescent="0.25">
      <c r="U2460"/>
    </row>
    <row r="2461" spans="21:21" ht="15" customHeight="1" x14ac:dyDescent="0.25">
      <c r="U2461"/>
    </row>
    <row r="2462" spans="21:21" ht="15" customHeight="1" x14ac:dyDescent="0.25">
      <c r="U2462"/>
    </row>
    <row r="2463" spans="21:21" ht="15" customHeight="1" x14ac:dyDescent="0.25">
      <c r="U2463"/>
    </row>
    <row r="2464" spans="21:21" ht="15" customHeight="1" x14ac:dyDescent="0.25">
      <c r="U2464"/>
    </row>
    <row r="2465" spans="21:21" ht="15" customHeight="1" x14ac:dyDescent="0.25">
      <c r="U2465"/>
    </row>
    <row r="2466" spans="21:21" ht="15" customHeight="1" x14ac:dyDescent="0.25">
      <c r="U2466"/>
    </row>
    <row r="2467" spans="21:21" ht="15" customHeight="1" x14ac:dyDescent="0.25">
      <c r="U2467"/>
    </row>
    <row r="2468" spans="21:21" ht="15" customHeight="1" x14ac:dyDescent="0.25">
      <c r="U2468"/>
    </row>
    <row r="2469" spans="21:21" ht="15" customHeight="1" x14ac:dyDescent="0.25">
      <c r="U2469"/>
    </row>
    <row r="2470" spans="21:21" ht="15" customHeight="1" x14ac:dyDescent="0.25">
      <c r="U2470"/>
    </row>
    <row r="2471" spans="21:21" ht="15" customHeight="1" x14ac:dyDescent="0.25">
      <c r="U2471"/>
    </row>
    <row r="2472" spans="21:21" ht="15" customHeight="1" x14ac:dyDescent="0.25">
      <c r="U2472"/>
    </row>
    <row r="2473" spans="21:21" ht="15" customHeight="1" x14ac:dyDescent="0.25">
      <c r="U2473"/>
    </row>
    <row r="2474" spans="21:21" ht="15" customHeight="1" x14ac:dyDescent="0.25">
      <c r="U2474"/>
    </row>
    <row r="2475" spans="21:21" ht="15" customHeight="1" x14ac:dyDescent="0.25">
      <c r="U2475"/>
    </row>
    <row r="2476" spans="21:21" ht="15" customHeight="1" x14ac:dyDescent="0.25">
      <c r="U2476"/>
    </row>
    <row r="2477" spans="21:21" ht="15" customHeight="1" x14ac:dyDescent="0.25">
      <c r="U2477"/>
    </row>
    <row r="2478" spans="21:21" ht="15" customHeight="1" x14ac:dyDescent="0.25">
      <c r="U2478"/>
    </row>
    <row r="2479" spans="21:21" ht="15" customHeight="1" x14ac:dyDescent="0.25">
      <c r="U2479"/>
    </row>
    <row r="2480" spans="21:21" ht="15" customHeight="1" x14ac:dyDescent="0.25">
      <c r="U2480"/>
    </row>
    <row r="2481" spans="21:21" ht="15" customHeight="1" x14ac:dyDescent="0.25">
      <c r="U2481"/>
    </row>
    <row r="2482" spans="21:21" ht="15" customHeight="1" x14ac:dyDescent="0.25">
      <c r="U2482"/>
    </row>
    <row r="2483" spans="21:21" ht="15" customHeight="1" x14ac:dyDescent="0.25">
      <c r="U2483"/>
    </row>
    <row r="2484" spans="21:21" ht="15" customHeight="1" x14ac:dyDescent="0.25">
      <c r="U2484"/>
    </row>
    <row r="2485" spans="21:21" ht="15" customHeight="1" x14ac:dyDescent="0.25">
      <c r="U2485"/>
    </row>
    <row r="2486" spans="21:21" ht="15" customHeight="1" x14ac:dyDescent="0.25">
      <c r="U2486"/>
    </row>
    <row r="2487" spans="21:21" ht="15" customHeight="1" x14ac:dyDescent="0.25">
      <c r="U2487"/>
    </row>
    <row r="2488" spans="21:21" ht="15" customHeight="1" x14ac:dyDescent="0.25">
      <c r="U2488"/>
    </row>
    <row r="2489" spans="21:21" ht="15" customHeight="1" x14ac:dyDescent="0.25">
      <c r="U2489"/>
    </row>
    <row r="2490" spans="21:21" ht="15" customHeight="1" x14ac:dyDescent="0.25">
      <c r="U2490"/>
    </row>
    <row r="2491" spans="21:21" ht="15" customHeight="1" x14ac:dyDescent="0.25">
      <c r="U2491"/>
    </row>
    <row r="2492" spans="21:21" ht="15" customHeight="1" x14ac:dyDescent="0.25">
      <c r="U2492"/>
    </row>
    <row r="2493" spans="21:21" ht="15" customHeight="1" x14ac:dyDescent="0.25">
      <c r="U2493"/>
    </row>
    <row r="2494" spans="21:21" ht="15" customHeight="1" x14ac:dyDescent="0.25">
      <c r="U2494"/>
    </row>
    <row r="2495" spans="21:21" ht="15" customHeight="1" x14ac:dyDescent="0.25">
      <c r="U2495"/>
    </row>
    <row r="2496" spans="21:21" ht="15" customHeight="1" x14ac:dyDescent="0.25">
      <c r="U2496"/>
    </row>
    <row r="2497" spans="21:21" ht="15" customHeight="1" x14ac:dyDescent="0.25">
      <c r="U2497"/>
    </row>
    <row r="2498" spans="21:21" ht="15" customHeight="1" x14ac:dyDescent="0.25">
      <c r="U2498"/>
    </row>
    <row r="2499" spans="21:21" ht="15" customHeight="1" x14ac:dyDescent="0.25">
      <c r="U2499"/>
    </row>
    <row r="2500" spans="21:21" ht="15" customHeight="1" x14ac:dyDescent="0.25">
      <c r="U2500"/>
    </row>
    <row r="2501" spans="21:21" ht="15" customHeight="1" x14ac:dyDescent="0.25">
      <c r="U2501"/>
    </row>
    <row r="2502" spans="21:21" ht="15" customHeight="1" x14ac:dyDescent="0.25">
      <c r="U2502"/>
    </row>
    <row r="2503" spans="21:21" ht="15" customHeight="1" x14ac:dyDescent="0.25">
      <c r="U2503"/>
    </row>
    <row r="2504" spans="21:21" ht="15" customHeight="1" x14ac:dyDescent="0.25">
      <c r="U2504"/>
    </row>
    <row r="2505" spans="21:21" ht="15" customHeight="1" x14ac:dyDescent="0.25">
      <c r="U2505"/>
    </row>
    <row r="2506" spans="21:21" ht="15" customHeight="1" x14ac:dyDescent="0.25">
      <c r="U2506"/>
    </row>
    <row r="2507" spans="21:21" ht="15" customHeight="1" x14ac:dyDescent="0.25">
      <c r="U2507"/>
    </row>
    <row r="2508" spans="21:21" ht="15" customHeight="1" x14ac:dyDescent="0.25">
      <c r="U2508"/>
    </row>
    <row r="2509" spans="21:21" ht="15" customHeight="1" x14ac:dyDescent="0.25">
      <c r="U2509"/>
    </row>
    <row r="2510" spans="21:21" ht="15" customHeight="1" x14ac:dyDescent="0.25">
      <c r="U2510"/>
    </row>
    <row r="2511" spans="21:21" ht="15" customHeight="1" x14ac:dyDescent="0.25">
      <c r="U2511"/>
    </row>
    <row r="2512" spans="21:21" ht="15" customHeight="1" x14ac:dyDescent="0.25">
      <c r="U2512"/>
    </row>
    <row r="2513" spans="21:21" ht="15" customHeight="1" x14ac:dyDescent="0.25">
      <c r="U2513"/>
    </row>
    <row r="2514" spans="21:21" ht="15" customHeight="1" x14ac:dyDescent="0.25">
      <c r="U2514"/>
    </row>
    <row r="2515" spans="21:21" ht="15" customHeight="1" x14ac:dyDescent="0.25">
      <c r="U2515"/>
    </row>
    <row r="2516" spans="21:21" ht="15" customHeight="1" x14ac:dyDescent="0.25">
      <c r="U2516"/>
    </row>
    <row r="2517" spans="21:21" ht="15" customHeight="1" x14ac:dyDescent="0.25">
      <c r="U2517"/>
    </row>
    <row r="2518" spans="21:21" ht="15" customHeight="1" x14ac:dyDescent="0.25">
      <c r="U2518"/>
    </row>
    <row r="2519" spans="21:21" ht="15" customHeight="1" x14ac:dyDescent="0.25">
      <c r="U2519"/>
    </row>
    <row r="2520" spans="21:21" ht="15" customHeight="1" x14ac:dyDescent="0.25">
      <c r="U2520"/>
    </row>
    <row r="2521" spans="21:21" ht="15" customHeight="1" x14ac:dyDescent="0.25">
      <c r="U2521"/>
    </row>
    <row r="2522" spans="21:21" ht="15" customHeight="1" x14ac:dyDescent="0.25">
      <c r="U2522"/>
    </row>
    <row r="2523" spans="21:21" ht="15" customHeight="1" x14ac:dyDescent="0.25">
      <c r="U2523"/>
    </row>
    <row r="2524" spans="21:21" ht="15" customHeight="1" x14ac:dyDescent="0.25">
      <c r="U2524"/>
    </row>
    <row r="2525" spans="21:21" ht="15" customHeight="1" x14ac:dyDescent="0.25">
      <c r="U2525"/>
    </row>
    <row r="2526" spans="21:21" ht="15" customHeight="1" x14ac:dyDescent="0.25">
      <c r="U2526"/>
    </row>
    <row r="2527" spans="21:21" ht="15" customHeight="1" x14ac:dyDescent="0.25">
      <c r="U2527"/>
    </row>
    <row r="2528" spans="21:21" ht="15" customHeight="1" x14ac:dyDescent="0.25">
      <c r="U2528"/>
    </row>
    <row r="2529" spans="21:21" ht="15" customHeight="1" x14ac:dyDescent="0.25">
      <c r="U2529"/>
    </row>
    <row r="2530" spans="21:21" ht="15" customHeight="1" x14ac:dyDescent="0.25">
      <c r="U2530"/>
    </row>
    <row r="2531" spans="21:21" ht="15" customHeight="1" x14ac:dyDescent="0.25">
      <c r="U2531"/>
    </row>
    <row r="2532" spans="21:21" ht="15" customHeight="1" x14ac:dyDescent="0.25">
      <c r="U2532"/>
    </row>
    <row r="2533" spans="21:21" ht="15" customHeight="1" x14ac:dyDescent="0.25">
      <c r="U2533"/>
    </row>
    <row r="2534" spans="21:21" ht="15" customHeight="1" x14ac:dyDescent="0.25">
      <c r="U2534"/>
    </row>
    <row r="2535" spans="21:21" ht="15" customHeight="1" x14ac:dyDescent="0.25">
      <c r="U2535"/>
    </row>
    <row r="2536" spans="21:21" ht="15" customHeight="1" x14ac:dyDescent="0.25">
      <c r="U2536"/>
    </row>
    <row r="2537" spans="21:21" ht="15" customHeight="1" x14ac:dyDescent="0.25">
      <c r="U2537"/>
    </row>
    <row r="2538" spans="21:21" ht="15" customHeight="1" x14ac:dyDescent="0.25">
      <c r="U2538"/>
    </row>
    <row r="2539" spans="21:21" ht="15" customHeight="1" x14ac:dyDescent="0.25">
      <c r="U2539"/>
    </row>
    <row r="2540" spans="21:21" ht="15" customHeight="1" x14ac:dyDescent="0.25">
      <c r="U2540"/>
    </row>
    <row r="2541" spans="21:21" ht="15" customHeight="1" x14ac:dyDescent="0.25">
      <c r="U2541"/>
    </row>
    <row r="2542" spans="21:21" ht="15" customHeight="1" x14ac:dyDescent="0.25">
      <c r="U2542"/>
    </row>
    <row r="2543" spans="21:21" ht="15" customHeight="1" x14ac:dyDescent="0.25">
      <c r="U2543"/>
    </row>
    <row r="2544" spans="21:21" ht="15" customHeight="1" x14ac:dyDescent="0.25">
      <c r="U2544"/>
    </row>
    <row r="2545" spans="21:21" ht="15" customHeight="1" x14ac:dyDescent="0.25">
      <c r="U2545"/>
    </row>
    <row r="2546" spans="21:21" ht="15" customHeight="1" x14ac:dyDescent="0.25">
      <c r="U2546"/>
    </row>
    <row r="2547" spans="21:21" ht="15" customHeight="1" x14ac:dyDescent="0.25">
      <c r="U2547"/>
    </row>
    <row r="2548" spans="21:21" ht="15" customHeight="1" x14ac:dyDescent="0.25">
      <c r="U2548"/>
    </row>
    <row r="2549" spans="21:21" ht="15" customHeight="1" x14ac:dyDescent="0.25">
      <c r="U2549"/>
    </row>
    <row r="2550" spans="21:21" ht="15" customHeight="1" x14ac:dyDescent="0.25">
      <c r="U2550"/>
    </row>
    <row r="2551" spans="21:21" ht="15" customHeight="1" x14ac:dyDescent="0.25">
      <c r="U2551"/>
    </row>
    <row r="2552" spans="21:21" ht="15" customHeight="1" x14ac:dyDescent="0.25">
      <c r="U2552"/>
    </row>
    <row r="2553" spans="21:21" ht="15" customHeight="1" x14ac:dyDescent="0.25">
      <c r="U2553"/>
    </row>
    <row r="2554" spans="21:21" ht="15" customHeight="1" x14ac:dyDescent="0.25">
      <c r="U2554"/>
    </row>
    <row r="2555" spans="21:21" ht="15" customHeight="1" x14ac:dyDescent="0.25">
      <c r="U2555"/>
    </row>
    <row r="2556" spans="21:21" ht="15" customHeight="1" x14ac:dyDescent="0.25">
      <c r="U2556"/>
    </row>
    <row r="2557" spans="21:21" ht="15" customHeight="1" x14ac:dyDescent="0.25">
      <c r="U2557"/>
    </row>
    <row r="2558" spans="21:21" ht="15" customHeight="1" x14ac:dyDescent="0.25">
      <c r="U2558"/>
    </row>
    <row r="2559" spans="21:21" ht="15" customHeight="1" x14ac:dyDescent="0.25">
      <c r="U2559"/>
    </row>
    <row r="2560" spans="21:21" ht="15" customHeight="1" x14ac:dyDescent="0.25">
      <c r="U2560"/>
    </row>
    <row r="2561" spans="21:21" ht="15" customHeight="1" x14ac:dyDescent="0.25">
      <c r="U2561"/>
    </row>
    <row r="2562" spans="21:21" ht="15" customHeight="1" x14ac:dyDescent="0.25">
      <c r="U2562"/>
    </row>
    <row r="2563" spans="21:21" ht="15" customHeight="1" x14ac:dyDescent="0.25">
      <c r="U2563"/>
    </row>
    <row r="2564" spans="21:21" ht="15" customHeight="1" x14ac:dyDescent="0.25">
      <c r="U2564"/>
    </row>
    <row r="2565" spans="21:21" ht="15" customHeight="1" x14ac:dyDescent="0.25">
      <c r="U2565"/>
    </row>
    <row r="2566" spans="21:21" ht="15" customHeight="1" x14ac:dyDescent="0.25">
      <c r="U2566"/>
    </row>
    <row r="2567" spans="21:21" ht="15" customHeight="1" x14ac:dyDescent="0.25">
      <c r="U2567"/>
    </row>
    <row r="2568" spans="21:21" ht="15" customHeight="1" x14ac:dyDescent="0.25">
      <c r="U2568"/>
    </row>
    <row r="2569" spans="21:21" ht="15" customHeight="1" x14ac:dyDescent="0.25">
      <c r="U2569"/>
    </row>
    <row r="2570" spans="21:21" ht="15" customHeight="1" x14ac:dyDescent="0.25">
      <c r="U2570"/>
    </row>
    <row r="2571" spans="21:21" ht="15" customHeight="1" x14ac:dyDescent="0.25">
      <c r="U2571"/>
    </row>
    <row r="2572" spans="21:21" ht="15" customHeight="1" x14ac:dyDescent="0.25">
      <c r="U2572"/>
    </row>
    <row r="2573" spans="21:21" ht="15" customHeight="1" x14ac:dyDescent="0.25">
      <c r="U2573"/>
    </row>
    <row r="2574" spans="21:21" ht="15" customHeight="1" x14ac:dyDescent="0.25">
      <c r="U2574"/>
    </row>
    <row r="2575" spans="21:21" ht="15" customHeight="1" x14ac:dyDescent="0.25">
      <c r="U2575"/>
    </row>
    <row r="2576" spans="21:21" ht="15" customHeight="1" x14ac:dyDescent="0.25">
      <c r="U2576"/>
    </row>
    <row r="2577" spans="21:21" ht="15" customHeight="1" x14ac:dyDescent="0.25">
      <c r="U2577"/>
    </row>
    <row r="2578" spans="21:21" ht="15" customHeight="1" x14ac:dyDescent="0.25">
      <c r="U2578"/>
    </row>
    <row r="2579" spans="21:21" ht="15" customHeight="1" x14ac:dyDescent="0.25">
      <c r="U2579"/>
    </row>
    <row r="2580" spans="21:21" ht="15" customHeight="1" x14ac:dyDescent="0.25">
      <c r="U2580"/>
    </row>
    <row r="2581" spans="21:21" ht="15" customHeight="1" x14ac:dyDescent="0.25">
      <c r="U2581"/>
    </row>
    <row r="2582" spans="21:21" ht="15" customHeight="1" x14ac:dyDescent="0.25">
      <c r="U2582"/>
    </row>
    <row r="2583" spans="21:21" ht="15" customHeight="1" x14ac:dyDescent="0.25">
      <c r="U2583"/>
    </row>
    <row r="2584" spans="21:21" ht="15" customHeight="1" x14ac:dyDescent="0.25">
      <c r="U2584"/>
    </row>
    <row r="2585" spans="21:21" ht="15" customHeight="1" x14ac:dyDescent="0.25">
      <c r="U2585"/>
    </row>
    <row r="2586" spans="21:21" ht="15" customHeight="1" x14ac:dyDescent="0.25">
      <c r="U2586"/>
    </row>
    <row r="2587" spans="21:21" ht="15" customHeight="1" x14ac:dyDescent="0.25">
      <c r="U2587"/>
    </row>
    <row r="2588" spans="21:21" ht="15" customHeight="1" x14ac:dyDescent="0.25">
      <c r="U2588"/>
    </row>
    <row r="2589" spans="21:21" ht="15" customHeight="1" x14ac:dyDescent="0.25">
      <c r="U2589"/>
    </row>
    <row r="2590" spans="21:21" ht="15" customHeight="1" x14ac:dyDescent="0.25">
      <c r="U2590"/>
    </row>
    <row r="2591" spans="21:21" ht="15" customHeight="1" x14ac:dyDescent="0.25">
      <c r="U2591"/>
    </row>
    <row r="2592" spans="21:21" ht="15" customHeight="1" x14ac:dyDescent="0.25">
      <c r="U2592"/>
    </row>
    <row r="2593" spans="21:21" ht="15" customHeight="1" x14ac:dyDescent="0.25">
      <c r="U2593"/>
    </row>
    <row r="2594" spans="21:21" ht="15" customHeight="1" x14ac:dyDescent="0.25">
      <c r="U2594"/>
    </row>
    <row r="2595" spans="21:21" ht="15" customHeight="1" x14ac:dyDescent="0.25">
      <c r="U2595"/>
    </row>
    <row r="2596" spans="21:21" ht="15" customHeight="1" x14ac:dyDescent="0.25">
      <c r="U2596"/>
    </row>
    <row r="2597" spans="21:21" ht="15" customHeight="1" x14ac:dyDescent="0.25">
      <c r="U2597"/>
    </row>
    <row r="2598" spans="21:21" ht="15" customHeight="1" x14ac:dyDescent="0.25">
      <c r="U2598"/>
    </row>
    <row r="2599" spans="21:21" ht="15" customHeight="1" x14ac:dyDescent="0.25">
      <c r="U2599"/>
    </row>
    <row r="2600" spans="21:21" ht="15" customHeight="1" x14ac:dyDescent="0.25">
      <c r="U2600"/>
    </row>
    <row r="2601" spans="21:21" ht="15" customHeight="1" x14ac:dyDescent="0.25">
      <c r="U2601"/>
    </row>
    <row r="2602" spans="21:21" ht="15" customHeight="1" x14ac:dyDescent="0.25">
      <c r="U2602"/>
    </row>
    <row r="2603" spans="21:21" ht="15" customHeight="1" x14ac:dyDescent="0.25">
      <c r="U2603"/>
    </row>
    <row r="2604" spans="21:21" ht="15" customHeight="1" x14ac:dyDescent="0.25">
      <c r="U2604"/>
    </row>
    <row r="2605" spans="21:21" ht="15" customHeight="1" x14ac:dyDescent="0.25">
      <c r="U2605"/>
    </row>
    <row r="2606" spans="21:21" ht="15" customHeight="1" x14ac:dyDescent="0.25">
      <c r="U2606"/>
    </row>
    <row r="2607" spans="21:21" ht="15" customHeight="1" x14ac:dyDescent="0.25">
      <c r="U2607"/>
    </row>
    <row r="2608" spans="21:21" ht="15" customHeight="1" x14ac:dyDescent="0.25">
      <c r="U2608"/>
    </row>
    <row r="2609" spans="21:21" ht="15" customHeight="1" x14ac:dyDescent="0.25">
      <c r="U2609"/>
    </row>
    <row r="2610" spans="21:21" ht="15" customHeight="1" x14ac:dyDescent="0.25">
      <c r="U2610"/>
    </row>
    <row r="2611" spans="21:21" ht="15" customHeight="1" x14ac:dyDescent="0.25">
      <c r="U2611"/>
    </row>
    <row r="2612" spans="21:21" ht="15" customHeight="1" x14ac:dyDescent="0.25">
      <c r="U2612"/>
    </row>
    <row r="2613" spans="21:21" ht="15" customHeight="1" x14ac:dyDescent="0.25">
      <c r="U2613"/>
    </row>
    <row r="2614" spans="21:21" ht="15" customHeight="1" x14ac:dyDescent="0.25">
      <c r="U2614"/>
    </row>
    <row r="2615" spans="21:21" ht="15" customHeight="1" x14ac:dyDescent="0.25">
      <c r="U2615"/>
    </row>
    <row r="2616" spans="21:21" ht="15" customHeight="1" x14ac:dyDescent="0.25">
      <c r="U2616"/>
    </row>
    <row r="2617" spans="21:21" ht="15" customHeight="1" x14ac:dyDescent="0.25">
      <c r="U2617"/>
    </row>
    <row r="2618" spans="21:21" ht="15" customHeight="1" x14ac:dyDescent="0.25">
      <c r="U2618"/>
    </row>
    <row r="2619" spans="21:21" ht="15" customHeight="1" x14ac:dyDescent="0.25">
      <c r="U2619"/>
    </row>
    <row r="2620" spans="21:21" ht="15" customHeight="1" x14ac:dyDescent="0.25">
      <c r="U2620"/>
    </row>
    <row r="2621" spans="21:21" ht="15" customHeight="1" x14ac:dyDescent="0.25">
      <c r="U2621"/>
    </row>
    <row r="2622" spans="21:21" ht="15" customHeight="1" x14ac:dyDescent="0.25">
      <c r="U2622"/>
    </row>
    <row r="2623" spans="21:21" ht="15" customHeight="1" x14ac:dyDescent="0.25">
      <c r="U2623"/>
    </row>
    <row r="2624" spans="21:21" ht="15" customHeight="1" x14ac:dyDescent="0.25">
      <c r="U2624"/>
    </row>
    <row r="2625" spans="21:21" ht="15" customHeight="1" x14ac:dyDescent="0.25">
      <c r="U2625"/>
    </row>
    <row r="2626" spans="21:21" ht="15" customHeight="1" x14ac:dyDescent="0.25">
      <c r="U2626"/>
    </row>
    <row r="2627" spans="21:21" ht="15" customHeight="1" x14ac:dyDescent="0.25">
      <c r="U2627"/>
    </row>
    <row r="2628" spans="21:21" ht="15" customHeight="1" x14ac:dyDescent="0.25">
      <c r="U2628"/>
    </row>
    <row r="2629" spans="21:21" ht="15" customHeight="1" x14ac:dyDescent="0.25">
      <c r="U2629"/>
    </row>
    <row r="2630" spans="21:21" ht="15" customHeight="1" x14ac:dyDescent="0.25">
      <c r="U2630"/>
    </row>
    <row r="2631" spans="21:21" ht="15" customHeight="1" x14ac:dyDescent="0.25">
      <c r="U2631"/>
    </row>
    <row r="2632" spans="21:21" ht="15" customHeight="1" x14ac:dyDescent="0.25">
      <c r="U2632"/>
    </row>
    <row r="2633" spans="21:21" ht="15" customHeight="1" x14ac:dyDescent="0.25">
      <c r="U2633"/>
    </row>
    <row r="2634" spans="21:21" ht="15" customHeight="1" x14ac:dyDescent="0.25">
      <c r="U2634"/>
    </row>
    <row r="2635" spans="21:21" ht="15" customHeight="1" x14ac:dyDescent="0.25">
      <c r="U2635"/>
    </row>
    <row r="2636" spans="21:21" ht="15" customHeight="1" x14ac:dyDescent="0.25">
      <c r="U2636"/>
    </row>
    <row r="2637" spans="21:21" ht="15" customHeight="1" x14ac:dyDescent="0.25">
      <c r="U2637"/>
    </row>
    <row r="2638" spans="21:21" ht="15" customHeight="1" x14ac:dyDescent="0.25">
      <c r="U2638"/>
    </row>
    <row r="2639" spans="21:21" ht="15" customHeight="1" x14ac:dyDescent="0.25">
      <c r="U2639"/>
    </row>
    <row r="2640" spans="21:21" ht="15" customHeight="1" x14ac:dyDescent="0.25">
      <c r="U2640"/>
    </row>
    <row r="2641" spans="21:21" ht="15" customHeight="1" x14ac:dyDescent="0.25">
      <c r="U2641"/>
    </row>
    <row r="2642" spans="21:21" ht="15" customHeight="1" x14ac:dyDescent="0.25">
      <c r="U2642"/>
    </row>
    <row r="2643" spans="21:21" ht="15" customHeight="1" x14ac:dyDescent="0.25">
      <c r="U2643"/>
    </row>
    <row r="2644" spans="21:21" ht="15" customHeight="1" x14ac:dyDescent="0.25">
      <c r="U2644"/>
    </row>
    <row r="2645" spans="21:21" ht="15" customHeight="1" x14ac:dyDescent="0.25">
      <c r="U2645"/>
    </row>
    <row r="2646" spans="21:21" ht="15" customHeight="1" x14ac:dyDescent="0.25">
      <c r="U2646"/>
    </row>
    <row r="2647" spans="21:21" ht="15" customHeight="1" x14ac:dyDescent="0.25">
      <c r="U2647"/>
    </row>
    <row r="2648" spans="21:21" ht="15" customHeight="1" x14ac:dyDescent="0.25">
      <c r="U2648"/>
    </row>
    <row r="2649" spans="21:21" ht="15" customHeight="1" x14ac:dyDescent="0.25">
      <c r="U2649"/>
    </row>
    <row r="2650" spans="21:21" ht="15" customHeight="1" x14ac:dyDescent="0.25">
      <c r="U2650"/>
    </row>
    <row r="2651" spans="21:21" ht="15" customHeight="1" x14ac:dyDescent="0.25">
      <c r="U2651"/>
    </row>
    <row r="2652" spans="21:21" ht="15" customHeight="1" x14ac:dyDescent="0.25">
      <c r="U2652"/>
    </row>
    <row r="2653" spans="21:21" ht="15" customHeight="1" x14ac:dyDescent="0.25">
      <c r="U2653"/>
    </row>
    <row r="2654" spans="21:21" ht="15" customHeight="1" x14ac:dyDescent="0.25">
      <c r="U2654"/>
    </row>
    <row r="2655" spans="21:21" ht="15" customHeight="1" x14ac:dyDescent="0.25">
      <c r="U2655"/>
    </row>
    <row r="2656" spans="21:21" ht="15" customHeight="1" x14ac:dyDescent="0.25">
      <c r="U2656"/>
    </row>
    <row r="2657" spans="21:21" ht="15" customHeight="1" x14ac:dyDescent="0.25">
      <c r="U2657"/>
    </row>
    <row r="2658" spans="21:21" ht="15" customHeight="1" x14ac:dyDescent="0.25">
      <c r="U2658"/>
    </row>
    <row r="2659" spans="21:21" ht="15" customHeight="1" x14ac:dyDescent="0.25">
      <c r="U2659"/>
    </row>
    <row r="2660" spans="21:21" ht="15" customHeight="1" x14ac:dyDescent="0.25">
      <c r="U2660"/>
    </row>
    <row r="2661" spans="21:21" ht="15" customHeight="1" x14ac:dyDescent="0.25">
      <c r="U2661"/>
    </row>
    <row r="2662" spans="21:21" ht="15" customHeight="1" x14ac:dyDescent="0.25">
      <c r="U2662"/>
    </row>
    <row r="2663" spans="21:21" ht="15" customHeight="1" x14ac:dyDescent="0.25">
      <c r="U2663"/>
    </row>
    <row r="2664" spans="21:21" ht="15" customHeight="1" x14ac:dyDescent="0.25">
      <c r="U2664"/>
    </row>
    <row r="2665" spans="21:21" ht="15" customHeight="1" x14ac:dyDescent="0.25">
      <c r="U2665"/>
    </row>
    <row r="2666" spans="21:21" ht="15" customHeight="1" x14ac:dyDescent="0.25">
      <c r="U2666"/>
    </row>
    <row r="2667" spans="21:21" ht="15" customHeight="1" x14ac:dyDescent="0.25">
      <c r="U2667"/>
    </row>
    <row r="2668" spans="21:21" ht="15" customHeight="1" x14ac:dyDescent="0.25">
      <c r="U2668"/>
    </row>
    <row r="2669" spans="21:21" ht="15" customHeight="1" x14ac:dyDescent="0.25">
      <c r="U2669"/>
    </row>
    <row r="2670" spans="21:21" ht="15" customHeight="1" x14ac:dyDescent="0.25">
      <c r="U2670"/>
    </row>
    <row r="2671" spans="21:21" ht="15" customHeight="1" x14ac:dyDescent="0.25">
      <c r="U2671"/>
    </row>
    <row r="2672" spans="21:21" ht="15" customHeight="1" x14ac:dyDescent="0.25">
      <c r="U2672"/>
    </row>
    <row r="2673" spans="21:21" ht="15" customHeight="1" x14ac:dyDescent="0.25">
      <c r="U2673"/>
    </row>
    <row r="2674" spans="21:21" ht="15" customHeight="1" x14ac:dyDescent="0.25">
      <c r="U2674"/>
    </row>
    <row r="2675" spans="21:21" ht="15" customHeight="1" x14ac:dyDescent="0.25">
      <c r="U2675"/>
    </row>
    <row r="2676" spans="21:21" ht="15" customHeight="1" x14ac:dyDescent="0.25">
      <c r="U2676"/>
    </row>
    <row r="2677" spans="21:21" ht="15" customHeight="1" x14ac:dyDescent="0.25">
      <c r="U2677"/>
    </row>
    <row r="2678" spans="21:21" ht="15" customHeight="1" x14ac:dyDescent="0.25">
      <c r="U2678"/>
    </row>
    <row r="2679" spans="21:21" ht="15" customHeight="1" x14ac:dyDescent="0.25">
      <c r="U2679"/>
    </row>
    <row r="2680" spans="21:21" ht="15" customHeight="1" x14ac:dyDescent="0.25">
      <c r="U2680"/>
    </row>
    <row r="2681" spans="21:21" ht="15" customHeight="1" x14ac:dyDescent="0.25">
      <c r="U2681"/>
    </row>
    <row r="2682" spans="21:21" ht="15" customHeight="1" x14ac:dyDescent="0.25">
      <c r="U2682"/>
    </row>
    <row r="2683" spans="21:21" ht="15" customHeight="1" x14ac:dyDescent="0.25">
      <c r="U2683"/>
    </row>
    <row r="2684" spans="21:21" ht="15" customHeight="1" x14ac:dyDescent="0.25">
      <c r="U2684"/>
    </row>
    <row r="2685" spans="21:21" ht="15" customHeight="1" x14ac:dyDescent="0.25">
      <c r="U2685"/>
    </row>
    <row r="2686" spans="21:21" ht="15" customHeight="1" x14ac:dyDescent="0.25">
      <c r="U2686"/>
    </row>
    <row r="2687" spans="21:21" ht="15" customHeight="1" x14ac:dyDescent="0.25">
      <c r="U2687"/>
    </row>
    <row r="2688" spans="21:21" ht="15" customHeight="1" x14ac:dyDescent="0.25">
      <c r="U2688"/>
    </row>
    <row r="2689" spans="21:21" ht="15" customHeight="1" x14ac:dyDescent="0.25">
      <c r="U2689"/>
    </row>
    <row r="2690" spans="21:21" ht="15" customHeight="1" x14ac:dyDescent="0.25">
      <c r="U2690"/>
    </row>
    <row r="2691" spans="21:21" ht="15" customHeight="1" x14ac:dyDescent="0.25">
      <c r="U2691"/>
    </row>
    <row r="2692" spans="21:21" ht="15" customHeight="1" x14ac:dyDescent="0.25">
      <c r="U2692"/>
    </row>
    <row r="2693" spans="21:21" ht="15" customHeight="1" x14ac:dyDescent="0.25">
      <c r="U2693"/>
    </row>
    <row r="2694" spans="21:21" ht="15" customHeight="1" x14ac:dyDescent="0.25">
      <c r="U2694"/>
    </row>
    <row r="2695" spans="21:21" ht="15" customHeight="1" x14ac:dyDescent="0.25">
      <c r="U2695"/>
    </row>
    <row r="2696" spans="21:21" ht="15" customHeight="1" x14ac:dyDescent="0.25">
      <c r="U2696"/>
    </row>
    <row r="2697" spans="21:21" ht="15" customHeight="1" x14ac:dyDescent="0.25">
      <c r="U2697"/>
    </row>
    <row r="2698" spans="21:21" ht="15" customHeight="1" x14ac:dyDescent="0.25">
      <c r="U2698"/>
    </row>
    <row r="2699" spans="21:21" ht="15" customHeight="1" x14ac:dyDescent="0.25">
      <c r="U2699"/>
    </row>
    <row r="2700" spans="21:21" ht="15" customHeight="1" x14ac:dyDescent="0.25">
      <c r="U2700"/>
    </row>
    <row r="2701" spans="21:21" ht="15" customHeight="1" x14ac:dyDescent="0.25">
      <c r="U2701"/>
    </row>
    <row r="2702" spans="21:21" ht="15" customHeight="1" x14ac:dyDescent="0.25">
      <c r="U2702"/>
    </row>
    <row r="2703" spans="21:21" ht="15" customHeight="1" x14ac:dyDescent="0.25">
      <c r="U2703"/>
    </row>
    <row r="2704" spans="21:21" ht="15" customHeight="1" x14ac:dyDescent="0.25">
      <c r="U2704"/>
    </row>
    <row r="2705" spans="21:21" ht="15" customHeight="1" x14ac:dyDescent="0.25">
      <c r="U2705"/>
    </row>
    <row r="2706" spans="21:21" ht="15" customHeight="1" x14ac:dyDescent="0.25">
      <c r="U2706"/>
    </row>
    <row r="2707" spans="21:21" ht="15" customHeight="1" x14ac:dyDescent="0.25">
      <c r="U2707"/>
    </row>
    <row r="2708" spans="21:21" ht="15" customHeight="1" x14ac:dyDescent="0.25">
      <c r="U2708"/>
    </row>
    <row r="2709" spans="21:21" ht="15" customHeight="1" x14ac:dyDescent="0.25">
      <c r="U2709"/>
    </row>
    <row r="2710" spans="21:21" ht="15" customHeight="1" x14ac:dyDescent="0.25">
      <c r="U2710"/>
    </row>
    <row r="2711" spans="21:21" ht="15" customHeight="1" x14ac:dyDescent="0.25">
      <c r="U2711"/>
    </row>
    <row r="2712" spans="21:21" ht="15" customHeight="1" x14ac:dyDescent="0.25">
      <c r="U2712"/>
    </row>
    <row r="2713" spans="21:21" ht="15" customHeight="1" x14ac:dyDescent="0.25">
      <c r="U2713"/>
    </row>
    <row r="2714" spans="21:21" ht="15" customHeight="1" x14ac:dyDescent="0.25">
      <c r="U2714"/>
    </row>
    <row r="2715" spans="21:21" ht="15" customHeight="1" x14ac:dyDescent="0.25">
      <c r="U2715"/>
    </row>
    <row r="2716" spans="21:21" ht="15" customHeight="1" x14ac:dyDescent="0.25">
      <c r="U2716"/>
    </row>
    <row r="2717" spans="21:21" ht="15" customHeight="1" x14ac:dyDescent="0.25">
      <c r="U2717"/>
    </row>
    <row r="2718" spans="21:21" ht="15" customHeight="1" x14ac:dyDescent="0.25">
      <c r="U2718"/>
    </row>
    <row r="2719" spans="21:21" ht="15" customHeight="1" x14ac:dyDescent="0.25">
      <c r="U2719"/>
    </row>
    <row r="2720" spans="21:21" ht="15" customHeight="1" x14ac:dyDescent="0.25">
      <c r="U2720"/>
    </row>
    <row r="2721" spans="21:21" ht="15" customHeight="1" x14ac:dyDescent="0.25">
      <c r="U2721"/>
    </row>
    <row r="2722" spans="21:21" ht="15" customHeight="1" x14ac:dyDescent="0.25">
      <c r="U2722"/>
    </row>
    <row r="2723" spans="21:21" ht="15" customHeight="1" x14ac:dyDescent="0.25">
      <c r="U2723"/>
    </row>
    <row r="2724" spans="21:21" ht="15" customHeight="1" x14ac:dyDescent="0.25">
      <c r="U2724"/>
    </row>
    <row r="2725" spans="21:21" ht="15" customHeight="1" x14ac:dyDescent="0.25">
      <c r="U2725"/>
    </row>
    <row r="2726" spans="21:21" ht="15" customHeight="1" x14ac:dyDescent="0.25">
      <c r="U2726"/>
    </row>
    <row r="2727" spans="21:21" ht="15" customHeight="1" x14ac:dyDescent="0.25">
      <c r="U2727"/>
    </row>
    <row r="2728" spans="21:21" ht="15" customHeight="1" x14ac:dyDescent="0.25">
      <c r="U2728"/>
    </row>
    <row r="2729" spans="21:21" ht="15" customHeight="1" x14ac:dyDescent="0.25">
      <c r="U2729"/>
    </row>
    <row r="2730" spans="21:21" ht="15" customHeight="1" x14ac:dyDescent="0.25">
      <c r="U2730"/>
    </row>
    <row r="2731" spans="21:21" ht="15" customHeight="1" x14ac:dyDescent="0.25">
      <c r="U2731"/>
    </row>
    <row r="2732" spans="21:21" ht="15" customHeight="1" x14ac:dyDescent="0.25">
      <c r="U2732"/>
    </row>
    <row r="2733" spans="21:21" ht="15" customHeight="1" x14ac:dyDescent="0.25">
      <c r="U2733"/>
    </row>
    <row r="2734" spans="21:21" ht="15" customHeight="1" x14ac:dyDescent="0.25">
      <c r="U2734"/>
    </row>
    <row r="2735" spans="21:21" ht="15" customHeight="1" x14ac:dyDescent="0.25">
      <c r="U2735"/>
    </row>
    <row r="2736" spans="21:21" ht="15" customHeight="1" x14ac:dyDescent="0.25">
      <c r="U2736"/>
    </row>
    <row r="2737" spans="21:21" ht="15" customHeight="1" x14ac:dyDescent="0.25">
      <c r="U2737"/>
    </row>
    <row r="2738" spans="21:21" ht="15" customHeight="1" x14ac:dyDescent="0.25">
      <c r="U2738"/>
    </row>
    <row r="2739" spans="21:21" ht="15" customHeight="1" x14ac:dyDescent="0.25">
      <c r="U2739"/>
    </row>
    <row r="2740" spans="21:21" ht="15" customHeight="1" x14ac:dyDescent="0.25">
      <c r="U2740"/>
    </row>
    <row r="2741" spans="21:21" ht="15" customHeight="1" x14ac:dyDescent="0.25">
      <c r="U2741"/>
    </row>
    <row r="2742" spans="21:21" ht="15" customHeight="1" x14ac:dyDescent="0.25">
      <c r="U2742"/>
    </row>
    <row r="2743" spans="21:21" ht="15" customHeight="1" x14ac:dyDescent="0.25">
      <c r="U2743"/>
    </row>
    <row r="2744" spans="21:21" ht="15" customHeight="1" x14ac:dyDescent="0.25">
      <c r="U2744"/>
    </row>
    <row r="2745" spans="21:21" ht="15" customHeight="1" x14ac:dyDescent="0.25">
      <c r="U2745"/>
    </row>
    <row r="2746" spans="21:21" ht="15" customHeight="1" x14ac:dyDescent="0.25">
      <c r="U2746"/>
    </row>
    <row r="2747" spans="21:21" ht="15" customHeight="1" x14ac:dyDescent="0.25">
      <c r="U2747"/>
    </row>
    <row r="2748" spans="21:21" ht="15" customHeight="1" x14ac:dyDescent="0.25">
      <c r="U2748"/>
    </row>
    <row r="2749" spans="21:21" ht="15" customHeight="1" x14ac:dyDescent="0.25">
      <c r="U2749"/>
    </row>
    <row r="2750" spans="21:21" ht="15" customHeight="1" x14ac:dyDescent="0.25">
      <c r="U2750"/>
    </row>
    <row r="2751" spans="21:21" ht="15" customHeight="1" x14ac:dyDescent="0.25">
      <c r="U2751"/>
    </row>
    <row r="2752" spans="21:21" ht="15" customHeight="1" x14ac:dyDescent="0.25">
      <c r="U2752"/>
    </row>
    <row r="2753" spans="21:21" ht="15" customHeight="1" x14ac:dyDescent="0.25">
      <c r="U2753"/>
    </row>
    <row r="2754" spans="21:21" ht="15" customHeight="1" x14ac:dyDescent="0.25">
      <c r="U2754"/>
    </row>
    <row r="2755" spans="21:21" ht="15" customHeight="1" x14ac:dyDescent="0.25">
      <c r="U2755"/>
    </row>
    <row r="2756" spans="21:21" ht="15" customHeight="1" x14ac:dyDescent="0.25">
      <c r="U2756"/>
    </row>
    <row r="2757" spans="21:21" ht="15" customHeight="1" x14ac:dyDescent="0.25">
      <c r="U2757"/>
    </row>
    <row r="2758" spans="21:21" ht="15" customHeight="1" x14ac:dyDescent="0.25">
      <c r="U2758"/>
    </row>
    <row r="2759" spans="21:21" ht="15" customHeight="1" x14ac:dyDescent="0.25">
      <c r="U2759"/>
    </row>
    <row r="2760" spans="21:21" ht="15" customHeight="1" x14ac:dyDescent="0.25">
      <c r="U2760"/>
    </row>
    <row r="2761" spans="21:21" ht="15" customHeight="1" x14ac:dyDescent="0.25">
      <c r="U2761"/>
    </row>
    <row r="2762" spans="21:21" ht="15" customHeight="1" x14ac:dyDescent="0.25">
      <c r="U2762"/>
    </row>
    <row r="2763" spans="21:21" ht="15" customHeight="1" x14ac:dyDescent="0.25">
      <c r="U2763"/>
    </row>
    <row r="2764" spans="21:21" ht="15" customHeight="1" x14ac:dyDescent="0.25">
      <c r="U2764"/>
    </row>
    <row r="2765" spans="21:21" ht="15" customHeight="1" x14ac:dyDescent="0.25">
      <c r="U2765"/>
    </row>
    <row r="2766" spans="21:21" ht="15" customHeight="1" x14ac:dyDescent="0.25">
      <c r="U2766"/>
    </row>
    <row r="2767" spans="21:21" ht="15" customHeight="1" x14ac:dyDescent="0.25">
      <c r="U2767"/>
    </row>
    <row r="2768" spans="21:21" ht="15" customHeight="1" x14ac:dyDescent="0.25">
      <c r="U2768"/>
    </row>
    <row r="2769" spans="21:21" ht="15" customHeight="1" x14ac:dyDescent="0.25">
      <c r="U2769"/>
    </row>
    <row r="2770" spans="21:21" ht="15" customHeight="1" x14ac:dyDescent="0.25">
      <c r="U2770"/>
    </row>
    <row r="2771" spans="21:21" ht="15" customHeight="1" x14ac:dyDescent="0.25">
      <c r="U2771"/>
    </row>
    <row r="2772" spans="21:21" ht="15" customHeight="1" x14ac:dyDescent="0.25">
      <c r="U2772"/>
    </row>
    <row r="2773" spans="21:21" ht="15" customHeight="1" x14ac:dyDescent="0.25">
      <c r="U2773"/>
    </row>
    <row r="2774" spans="21:21" ht="15" customHeight="1" x14ac:dyDescent="0.25">
      <c r="U2774"/>
    </row>
    <row r="2775" spans="21:21" ht="15" customHeight="1" x14ac:dyDescent="0.25">
      <c r="U2775"/>
    </row>
    <row r="2776" spans="21:21" ht="15" customHeight="1" x14ac:dyDescent="0.25">
      <c r="U2776"/>
    </row>
    <row r="2777" spans="21:21" ht="15" customHeight="1" x14ac:dyDescent="0.25">
      <c r="U2777"/>
    </row>
    <row r="2778" spans="21:21" ht="15" customHeight="1" x14ac:dyDescent="0.25">
      <c r="U2778"/>
    </row>
    <row r="2779" spans="21:21" ht="15" customHeight="1" x14ac:dyDescent="0.25">
      <c r="U2779"/>
    </row>
    <row r="2780" spans="21:21" ht="15" customHeight="1" x14ac:dyDescent="0.25">
      <c r="U2780"/>
    </row>
    <row r="2781" spans="21:21" ht="15" customHeight="1" x14ac:dyDescent="0.25">
      <c r="U2781"/>
    </row>
    <row r="2782" spans="21:21" ht="15" customHeight="1" x14ac:dyDescent="0.25">
      <c r="U2782"/>
    </row>
    <row r="2783" spans="21:21" ht="15" customHeight="1" x14ac:dyDescent="0.25">
      <c r="U2783"/>
    </row>
    <row r="2784" spans="21:21" ht="15" customHeight="1" x14ac:dyDescent="0.25">
      <c r="U2784"/>
    </row>
    <row r="2785" spans="21:21" ht="15" customHeight="1" x14ac:dyDescent="0.25">
      <c r="U2785"/>
    </row>
    <row r="2786" spans="21:21" ht="15" customHeight="1" x14ac:dyDescent="0.25">
      <c r="U2786"/>
    </row>
    <row r="2787" spans="21:21" ht="15" customHeight="1" x14ac:dyDescent="0.25">
      <c r="U2787"/>
    </row>
    <row r="2788" spans="21:21" ht="15" customHeight="1" x14ac:dyDescent="0.25">
      <c r="U2788"/>
    </row>
    <row r="2789" spans="21:21" ht="15" customHeight="1" x14ac:dyDescent="0.25">
      <c r="U2789"/>
    </row>
    <row r="2790" spans="21:21" ht="15" customHeight="1" x14ac:dyDescent="0.25">
      <c r="U2790"/>
    </row>
    <row r="2791" spans="21:21" ht="15" customHeight="1" x14ac:dyDescent="0.25">
      <c r="U2791"/>
    </row>
    <row r="2792" spans="21:21" ht="15" customHeight="1" x14ac:dyDescent="0.25">
      <c r="U2792"/>
    </row>
    <row r="2793" spans="21:21" ht="15" customHeight="1" x14ac:dyDescent="0.25">
      <c r="U2793"/>
    </row>
    <row r="2794" spans="21:21" ht="15" customHeight="1" x14ac:dyDescent="0.25">
      <c r="U2794"/>
    </row>
    <row r="2795" spans="21:21" ht="15" customHeight="1" x14ac:dyDescent="0.25">
      <c r="U2795"/>
    </row>
    <row r="2796" spans="21:21" ht="15" customHeight="1" x14ac:dyDescent="0.25">
      <c r="U2796"/>
    </row>
    <row r="2797" spans="21:21" ht="15" customHeight="1" x14ac:dyDescent="0.25">
      <c r="U2797"/>
    </row>
    <row r="2798" spans="21:21" ht="15" customHeight="1" x14ac:dyDescent="0.25">
      <c r="U2798"/>
    </row>
    <row r="2799" spans="21:21" ht="15" customHeight="1" x14ac:dyDescent="0.25">
      <c r="U2799"/>
    </row>
    <row r="2800" spans="21:21" ht="15" customHeight="1" x14ac:dyDescent="0.25">
      <c r="U2800"/>
    </row>
    <row r="2801" spans="21:21" ht="15" customHeight="1" x14ac:dyDescent="0.25">
      <c r="U2801"/>
    </row>
    <row r="2802" spans="21:21" ht="15" customHeight="1" x14ac:dyDescent="0.25">
      <c r="U2802"/>
    </row>
    <row r="2803" spans="21:21" ht="15" customHeight="1" x14ac:dyDescent="0.25">
      <c r="U2803"/>
    </row>
    <row r="2804" spans="21:21" ht="15" customHeight="1" x14ac:dyDescent="0.25">
      <c r="U2804"/>
    </row>
    <row r="2805" spans="21:21" ht="15" customHeight="1" x14ac:dyDescent="0.25">
      <c r="U2805"/>
    </row>
    <row r="2806" spans="21:21" ht="15" customHeight="1" x14ac:dyDescent="0.25">
      <c r="U2806"/>
    </row>
    <row r="2807" spans="21:21" ht="15" customHeight="1" x14ac:dyDescent="0.25">
      <c r="U2807"/>
    </row>
    <row r="2808" spans="21:21" ht="15" customHeight="1" x14ac:dyDescent="0.25">
      <c r="U2808"/>
    </row>
    <row r="2809" spans="21:21" ht="15" customHeight="1" x14ac:dyDescent="0.25">
      <c r="U2809"/>
    </row>
    <row r="2810" spans="21:21" ht="15" customHeight="1" x14ac:dyDescent="0.25">
      <c r="U2810"/>
    </row>
    <row r="2811" spans="21:21" ht="15" customHeight="1" x14ac:dyDescent="0.25">
      <c r="U2811"/>
    </row>
    <row r="2812" spans="21:21" ht="15" customHeight="1" x14ac:dyDescent="0.25">
      <c r="U2812"/>
    </row>
    <row r="2813" spans="21:21" ht="15" customHeight="1" x14ac:dyDescent="0.25">
      <c r="U2813"/>
    </row>
    <row r="2814" spans="21:21" ht="15" customHeight="1" x14ac:dyDescent="0.25">
      <c r="U2814"/>
    </row>
    <row r="2815" spans="21:21" ht="15" customHeight="1" x14ac:dyDescent="0.25">
      <c r="U2815"/>
    </row>
    <row r="2816" spans="21:21" ht="15" customHeight="1" x14ac:dyDescent="0.25">
      <c r="U2816"/>
    </row>
    <row r="2817" spans="21:21" ht="15" customHeight="1" x14ac:dyDescent="0.25">
      <c r="U2817"/>
    </row>
    <row r="2818" spans="21:21" ht="15" customHeight="1" x14ac:dyDescent="0.25">
      <c r="U2818"/>
    </row>
    <row r="2819" spans="21:21" ht="15" customHeight="1" x14ac:dyDescent="0.25">
      <c r="U2819"/>
    </row>
    <row r="2820" spans="21:21" ht="15" customHeight="1" x14ac:dyDescent="0.25">
      <c r="U2820"/>
    </row>
    <row r="2821" spans="21:21" ht="15" customHeight="1" x14ac:dyDescent="0.25">
      <c r="U2821"/>
    </row>
    <row r="2822" spans="21:21" ht="15" customHeight="1" x14ac:dyDescent="0.25">
      <c r="U2822"/>
    </row>
    <row r="2823" spans="21:21" ht="15" customHeight="1" x14ac:dyDescent="0.25">
      <c r="U2823"/>
    </row>
    <row r="2824" spans="21:21" ht="15" customHeight="1" x14ac:dyDescent="0.25">
      <c r="U2824"/>
    </row>
    <row r="2825" spans="21:21" ht="15" customHeight="1" x14ac:dyDescent="0.25">
      <c r="U2825"/>
    </row>
    <row r="2826" spans="21:21" ht="15" customHeight="1" x14ac:dyDescent="0.25">
      <c r="U2826"/>
    </row>
    <row r="2827" spans="21:21" ht="15" customHeight="1" x14ac:dyDescent="0.25">
      <c r="U2827"/>
    </row>
    <row r="2828" spans="21:21" ht="15" customHeight="1" x14ac:dyDescent="0.25">
      <c r="U2828"/>
    </row>
    <row r="2829" spans="21:21" ht="15" customHeight="1" x14ac:dyDescent="0.25">
      <c r="U2829"/>
    </row>
    <row r="2830" spans="21:21" ht="15" customHeight="1" x14ac:dyDescent="0.25">
      <c r="U2830"/>
    </row>
    <row r="2831" spans="21:21" ht="15" customHeight="1" x14ac:dyDescent="0.25">
      <c r="U2831"/>
    </row>
    <row r="2832" spans="21:21" ht="15" customHeight="1" x14ac:dyDescent="0.25">
      <c r="U2832"/>
    </row>
    <row r="2833" spans="21:21" ht="15" customHeight="1" x14ac:dyDescent="0.25">
      <c r="U2833"/>
    </row>
    <row r="2834" spans="21:21" ht="15" customHeight="1" x14ac:dyDescent="0.25">
      <c r="U2834"/>
    </row>
    <row r="2835" spans="21:21" ht="15" customHeight="1" x14ac:dyDescent="0.25">
      <c r="U2835"/>
    </row>
    <row r="2836" spans="21:21" ht="15" customHeight="1" x14ac:dyDescent="0.25">
      <c r="U2836"/>
    </row>
    <row r="2837" spans="21:21" ht="15" customHeight="1" x14ac:dyDescent="0.25">
      <c r="U2837"/>
    </row>
    <row r="2838" spans="21:21" ht="15" customHeight="1" x14ac:dyDescent="0.25">
      <c r="U2838"/>
    </row>
    <row r="2839" spans="21:21" ht="15" customHeight="1" x14ac:dyDescent="0.25">
      <c r="U2839"/>
    </row>
    <row r="2840" spans="21:21" ht="15" customHeight="1" x14ac:dyDescent="0.25">
      <c r="U2840"/>
    </row>
    <row r="2841" spans="21:21" ht="15" customHeight="1" x14ac:dyDescent="0.25">
      <c r="U2841"/>
    </row>
    <row r="2842" spans="21:21" ht="15" customHeight="1" x14ac:dyDescent="0.25">
      <c r="U2842"/>
    </row>
    <row r="2843" spans="21:21" ht="15" customHeight="1" x14ac:dyDescent="0.25">
      <c r="U2843"/>
    </row>
    <row r="2844" spans="21:21" ht="15" customHeight="1" x14ac:dyDescent="0.25">
      <c r="U2844"/>
    </row>
    <row r="2845" spans="21:21" ht="15" customHeight="1" x14ac:dyDescent="0.25">
      <c r="U2845"/>
    </row>
    <row r="2846" spans="21:21" ht="15" customHeight="1" x14ac:dyDescent="0.25">
      <c r="U2846"/>
    </row>
    <row r="2847" spans="21:21" ht="15" customHeight="1" x14ac:dyDescent="0.25">
      <c r="U2847"/>
    </row>
    <row r="2848" spans="21:21" ht="15" customHeight="1" x14ac:dyDescent="0.25">
      <c r="U2848"/>
    </row>
    <row r="2849" spans="21:21" ht="15" customHeight="1" x14ac:dyDescent="0.25">
      <c r="U2849"/>
    </row>
    <row r="2850" spans="21:21" ht="15" customHeight="1" x14ac:dyDescent="0.25">
      <c r="U2850"/>
    </row>
    <row r="2851" spans="21:21" ht="15" customHeight="1" x14ac:dyDescent="0.25">
      <c r="U2851"/>
    </row>
    <row r="2852" spans="21:21" ht="15" customHeight="1" x14ac:dyDescent="0.25">
      <c r="U2852"/>
    </row>
    <row r="2853" spans="21:21" ht="15" customHeight="1" x14ac:dyDescent="0.25">
      <c r="U2853"/>
    </row>
    <row r="2854" spans="21:21" ht="15" customHeight="1" x14ac:dyDescent="0.25">
      <c r="U2854"/>
    </row>
    <row r="2855" spans="21:21" ht="15" customHeight="1" x14ac:dyDescent="0.25">
      <c r="U2855"/>
    </row>
    <row r="2856" spans="21:21" ht="15" customHeight="1" x14ac:dyDescent="0.25">
      <c r="U2856"/>
    </row>
    <row r="2857" spans="21:21" ht="15" customHeight="1" x14ac:dyDescent="0.25">
      <c r="U2857"/>
    </row>
    <row r="2858" spans="21:21" ht="15" customHeight="1" x14ac:dyDescent="0.25">
      <c r="U2858"/>
    </row>
    <row r="2859" spans="21:21" ht="15" customHeight="1" x14ac:dyDescent="0.25">
      <c r="U2859"/>
    </row>
    <row r="2860" spans="21:21" ht="15" customHeight="1" x14ac:dyDescent="0.25">
      <c r="U2860"/>
    </row>
    <row r="2861" spans="21:21" ht="15" customHeight="1" x14ac:dyDescent="0.25">
      <c r="U2861"/>
    </row>
    <row r="2862" spans="21:21" ht="15" customHeight="1" x14ac:dyDescent="0.25">
      <c r="U2862"/>
    </row>
    <row r="2863" spans="21:21" ht="15" customHeight="1" x14ac:dyDescent="0.25">
      <c r="U2863"/>
    </row>
    <row r="2864" spans="21:21" ht="15" customHeight="1" x14ac:dyDescent="0.25">
      <c r="U2864"/>
    </row>
    <row r="2865" spans="21:21" ht="15" customHeight="1" x14ac:dyDescent="0.25">
      <c r="U2865"/>
    </row>
    <row r="2866" spans="21:21" ht="15" customHeight="1" x14ac:dyDescent="0.25">
      <c r="U2866"/>
    </row>
    <row r="2867" spans="21:21" ht="15" customHeight="1" x14ac:dyDescent="0.25">
      <c r="U2867"/>
    </row>
    <row r="2868" spans="21:21" ht="15" customHeight="1" x14ac:dyDescent="0.25">
      <c r="U2868"/>
    </row>
    <row r="2869" spans="21:21" ht="15" customHeight="1" x14ac:dyDescent="0.25">
      <c r="U2869"/>
    </row>
    <row r="2870" spans="21:21" ht="15" customHeight="1" x14ac:dyDescent="0.25">
      <c r="U2870"/>
    </row>
    <row r="2871" spans="21:21" ht="15" customHeight="1" x14ac:dyDescent="0.25">
      <c r="U2871"/>
    </row>
    <row r="2872" spans="21:21" ht="15" customHeight="1" x14ac:dyDescent="0.25">
      <c r="U2872"/>
    </row>
    <row r="2873" spans="21:21" ht="15" customHeight="1" x14ac:dyDescent="0.25">
      <c r="U2873"/>
    </row>
    <row r="2874" spans="21:21" ht="15" customHeight="1" x14ac:dyDescent="0.25">
      <c r="U2874"/>
    </row>
    <row r="2875" spans="21:21" ht="15" customHeight="1" x14ac:dyDescent="0.25">
      <c r="U2875"/>
    </row>
    <row r="2876" spans="21:21" ht="15" customHeight="1" x14ac:dyDescent="0.25">
      <c r="U2876"/>
    </row>
    <row r="2877" spans="21:21" ht="15" customHeight="1" x14ac:dyDescent="0.25">
      <c r="U2877"/>
    </row>
    <row r="2878" spans="21:21" ht="15" customHeight="1" x14ac:dyDescent="0.25">
      <c r="U2878"/>
    </row>
    <row r="2879" spans="21:21" ht="15" customHeight="1" x14ac:dyDescent="0.25">
      <c r="U2879"/>
    </row>
    <row r="2880" spans="21:21" ht="15" customHeight="1" x14ac:dyDescent="0.25">
      <c r="U2880"/>
    </row>
    <row r="2881" spans="21:21" ht="15" customHeight="1" x14ac:dyDescent="0.25">
      <c r="U2881"/>
    </row>
    <row r="2882" spans="21:21" ht="15" customHeight="1" x14ac:dyDescent="0.25">
      <c r="U2882"/>
    </row>
    <row r="2883" spans="21:21" ht="15" customHeight="1" x14ac:dyDescent="0.25">
      <c r="U2883"/>
    </row>
    <row r="2884" spans="21:21" ht="15" customHeight="1" x14ac:dyDescent="0.25">
      <c r="U2884"/>
    </row>
    <row r="2885" spans="21:21" ht="15" customHeight="1" x14ac:dyDescent="0.25">
      <c r="U2885"/>
    </row>
    <row r="2886" spans="21:21" ht="15" customHeight="1" x14ac:dyDescent="0.25">
      <c r="U2886"/>
    </row>
    <row r="2887" spans="21:21" ht="15" customHeight="1" x14ac:dyDescent="0.25">
      <c r="U2887"/>
    </row>
    <row r="2888" spans="21:21" ht="15" customHeight="1" x14ac:dyDescent="0.25">
      <c r="U2888"/>
    </row>
    <row r="2889" spans="21:21" ht="15" customHeight="1" x14ac:dyDescent="0.25">
      <c r="U2889"/>
    </row>
    <row r="2890" spans="21:21" ht="15" customHeight="1" x14ac:dyDescent="0.25">
      <c r="U2890"/>
    </row>
    <row r="2891" spans="21:21" ht="15" customHeight="1" x14ac:dyDescent="0.25">
      <c r="U2891"/>
    </row>
    <row r="2892" spans="21:21" ht="15" customHeight="1" x14ac:dyDescent="0.25">
      <c r="U2892"/>
    </row>
    <row r="2893" spans="21:21" ht="15" customHeight="1" x14ac:dyDescent="0.25">
      <c r="U2893"/>
    </row>
    <row r="2894" spans="21:21" ht="15" customHeight="1" x14ac:dyDescent="0.25">
      <c r="U2894"/>
    </row>
    <row r="2895" spans="21:21" ht="15" customHeight="1" x14ac:dyDescent="0.25">
      <c r="U2895"/>
    </row>
    <row r="2896" spans="21:21" ht="15" customHeight="1" x14ac:dyDescent="0.25">
      <c r="U2896"/>
    </row>
    <row r="2897" spans="21:21" ht="15" customHeight="1" x14ac:dyDescent="0.25">
      <c r="U2897"/>
    </row>
    <row r="2898" spans="21:21" ht="15" customHeight="1" x14ac:dyDescent="0.25">
      <c r="U2898"/>
    </row>
    <row r="2899" spans="21:21" ht="15" customHeight="1" x14ac:dyDescent="0.25">
      <c r="U2899"/>
    </row>
    <row r="2900" spans="21:21" ht="15" customHeight="1" x14ac:dyDescent="0.25">
      <c r="U2900"/>
    </row>
    <row r="2901" spans="21:21" ht="15" customHeight="1" x14ac:dyDescent="0.25">
      <c r="U2901"/>
    </row>
    <row r="2902" spans="21:21" ht="15" customHeight="1" x14ac:dyDescent="0.25">
      <c r="U2902"/>
    </row>
    <row r="2903" spans="21:21" ht="15" customHeight="1" x14ac:dyDescent="0.25">
      <c r="U2903"/>
    </row>
    <row r="2904" spans="21:21" ht="15" customHeight="1" x14ac:dyDescent="0.25">
      <c r="U2904"/>
    </row>
    <row r="2905" spans="21:21" ht="15" customHeight="1" x14ac:dyDescent="0.25">
      <c r="U2905"/>
    </row>
    <row r="2906" spans="21:21" ht="15" customHeight="1" x14ac:dyDescent="0.25">
      <c r="U2906"/>
    </row>
    <row r="2907" spans="21:21" ht="15" customHeight="1" x14ac:dyDescent="0.25">
      <c r="U2907"/>
    </row>
    <row r="2908" spans="21:21" ht="15" customHeight="1" x14ac:dyDescent="0.25">
      <c r="U2908"/>
    </row>
    <row r="2909" spans="21:21" ht="15" customHeight="1" x14ac:dyDescent="0.25">
      <c r="U2909"/>
    </row>
    <row r="2910" spans="21:21" ht="15" customHeight="1" x14ac:dyDescent="0.25">
      <c r="U2910"/>
    </row>
    <row r="2911" spans="21:21" ht="15" customHeight="1" x14ac:dyDescent="0.25">
      <c r="U2911"/>
    </row>
    <row r="2912" spans="21:21" ht="15" customHeight="1" x14ac:dyDescent="0.25">
      <c r="U2912"/>
    </row>
    <row r="2913" spans="21:21" ht="15" customHeight="1" x14ac:dyDescent="0.25">
      <c r="U2913"/>
    </row>
    <row r="2914" spans="21:21" ht="15" customHeight="1" x14ac:dyDescent="0.25">
      <c r="U2914"/>
    </row>
    <row r="2915" spans="21:21" ht="15" customHeight="1" x14ac:dyDescent="0.25">
      <c r="U2915"/>
    </row>
    <row r="2916" spans="21:21" ht="15" customHeight="1" x14ac:dyDescent="0.25">
      <c r="U2916"/>
    </row>
    <row r="2917" spans="21:21" ht="15" customHeight="1" x14ac:dyDescent="0.25">
      <c r="U2917"/>
    </row>
    <row r="2918" spans="21:21" ht="15" customHeight="1" x14ac:dyDescent="0.25">
      <c r="U2918"/>
    </row>
    <row r="2919" spans="21:21" ht="15" customHeight="1" x14ac:dyDescent="0.25">
      <c r="U2919"/>
    </row>
    <row r="2920" spans="21:21" ht="15" customHeight="1" x14ac:dyDescent="0.25">
      <c r="U2920"/>
    </row>
    <row r="2921" spans="21:21" ht="15" customHeight="1" x14ac:dyDescent="0.25">
      <c r="U2921"/>
    </row>
    <row r="2922" spans="21:21" ht="15" customHeight="1" x14ac:dyDescent="0.25">
      <c r="U2922"/>
    </row>
    <row r="2923" spans="21:21" ht="15" customHeight="1" x14ac:dyDescent="0.25">
      <c r="U2923"/>
    </row>
    <row r="2924" spans="21:21" ht="15" customHeight="1" x14ac:dyDescent="0.25">
      <c r="U2924"/>
    </row>
    <row r="2925" spans="21:21" ht="15" customHeight="1" x14ac:dyDescent="0.25">
      <c r="U2925"/>
    </row>
    <row r="2926" spans="21:21" ht="15" customHeight="1" x14ac:dyDescent="0.25">
      <c r="U2926"/>
    </row>
    <row r="2927" spans="21:21" ht="15" customHeight="1" x14ac:dyDescent="0.25">
      <c r="U2927"/>
    </row>
    <row r="2928" spans="21:21" ht="15" customHeight="1" x14ac:dyDescent="0.25">
      <c r="U2928"/>
    </row>
    <row r="2929" spans="21:21" ht="15" customHeight="1" x14ac:dyDescent="0.25">
      <c r="U2929"/>
    </row>
    <row r="2930" spans="21:21" ht="15" customHeight="1" x14ac:dyDescent="0.25">
      <c r="U2930"/>
    </row>
    <row r="2931" spans="21:21" ht="15" customHeight="1" x14ac:dyDescent="0.25">
      <c r="U2931"/>
    </row>
    <row r="2932" spans="21:21" ht="15" customHeight="1" x14ac:dyDescent="0.25">
      <c r="U2932"/>
    </row>
    <row r="2933" spans="21:21" ht="15" customHeight="1" x14ac:dyDescent="0.25">
      <c r="U2933"/>
    </row>
    <row r="2934" spans="21:21" ht="15" customHeight="1" x14ac:dyDescent="0.25">
      <c r="U2934"/>
    </row>
    <row r="2935" spans="21:21" ht="15" customHeight="1" x14ac:dyDescent="0.25">
      <c r="U2935"/>
    </row>
    <row r="2936" spans="21:21" ht="15" customHeight="1" x14ac:dyDescent="0.25">
      <c r="U2936"/>
    </row>
    <row r="2937" spans="21:21" ht="15" customHeight="1" x14ac:dyDescent="0.25">
      <c r="U2937"/>
    </row>
    <row r="2938" spans="21:21" ht="15" customHeight="1" x14ac:dyDescent="0.25">
      <c r="U2938"/>
    </row>
    <row r="2939" spans="21:21" ht="15" customHeight="1" x14ac:dyDescent="0.25">
      <c r="U2939"/>
    </row>
    <row r="2940" spans="21:21" ht="15" customHeight="1" x14ac:dyDescent="0.25">
      <c r="U2940"/>
    </row>
    <row r="2941" spans="21:21" ht="15" customHeight="1" x14ac:dyDescent="0.25">
      <c r="U2941"/>
    </row>
    <row r="2942" spans="21:21" ht="15" customHeight="1" x14ac:dyDescent="0.25">
      <c r="U2942"/>
    </row>
    <row r="2943" spans="21:21" ht="15" customHeight="1" x14ac:dyDescent="0.25">
      <c r="U2943"/>
    </row>
    <row r="2944" spans="21:21" ht="15" customHeight="1" x14ac:dyDescent="0.25">
      <c r="U2944"/>
    </row>
    <row r="2945" spans="21:21" ht="15" customHeight="1" x14ac:dyDescent="0.25">
      <c r="U2945"/>
    </row>
    <row r="2946" spans="21:21" ht="15" customHeight="1" x14ac:dyDescent="0.25">
      <c r="U2946"/>
    </row>
    <row r="2947" spans="21:21" ht="15" customHeight="1" x14ac:dyDescent="0.25">
      <c r="U2947"/>
    </row>
    <row r="2948" spans="21:21" ht="15" customHeight="1" x14ac:dyDescent="0.25">
      <c r="U2948"/>
    </row>
    <row r="2949" spans="21:21" ht="15" customHeight="1" x14ac:dyDescent="0.25">
      <c r="U2949"/>
    </row>
    <row r="2950" spans="21:21" ht="15" customHeight="1" x14ac:dyDescent="0.25">
      <c r="U2950"/>
    </row>
    <row r="2951" spans="21:21" ht="15" customHeight="1" x14ac:dyDescent="0.25">
      <c r="U2951"/>
    </row>
    <row r="2952" spans="21:21" ht="15" customHeight="1" x14ac:dyDescent="0.25">
      <c r="U2952"/>
    </row>
    <row r="2953" spans="21:21" ht="15" customHeight="1" x14ac:dyDescent="0.25">
      <c r="U2953"/>
    </row>
    <row r="2954" spans="21:21" ht="15" customHeight="1" x14ac:dyDescent="0.25">
      <c r="U2954"/>
    </row>
    <row r="2955" spans="21:21" ht="15" customHeight="1" x14ac:dyDescent="0.25">
      <c r="U2955"/>
    </row>
    <row r="2956" spans="21:21" ht="15" customHeight="1" x14ac:dyDescent="0.25">
      <c r="U2956"/>
    </row>
    <row r="2957" spans="21:21" ht="15" customHeight="1" x14ac:dyDescent="0.25">
      <c r="U2957"/>
    </row>
    <row r="2958" spans="21:21" ht="15" customHeight="1" x14ac:dyDescent="0.25">
      <c r="U2958"/>
    </row>
    <row r="2959" spans="21:21" ht="15" customHeight="1" x14ac:dyDescent="0.25">
      <c r="U2959"/>
    </row>
    <row r="2960" spans="21:21" ht="15" customHeight="1" x14ac:dyDescent="0.25">
      <c r="U2960"/>
    </row>
    <row r="2961" spans="21:21" ht="15" customHeight="1" x14ac:dyDescent="0.25">
      <c r="U2961"/>
    </row>
    <row r="2962" spans="21:21" ht="15" customHeight="1" x14ac:dyDescent="0.25">
      <c r="U2962"/>
    </row>
    <row r="2963" spans="21:21" ht="15" customHeight="1" x14ac:dyDescent="0.25">
      <c r="U2963"/>
    </row>
    <row r="2964" spans="21:21" ht="15" customHeight="1" x14ac:dyDescent="0.25">
      <c r="U2964"/>
    </row>
    <row r="2965" spans="21:21" ht="15" customHeight="1" x14ac:dyDescent="0.25">
      <c r="U2965"/>
    </row>
    <row r="2966" spans="21:21" ht="15" customHeight="1" x14ac:dyDescent="0.25">
      <c r="U2966"/>
    </row>
    <row r="2967" spans="21:21" ht="15" customHeight="1" x14ac:dyDescent="0.25">
      <c r="U2967"/>
    </row>
    <row r="2968" spans="21:21" ht="15" customHeight="1" x14ac:dyDescent="0.25">
      <c r="U2968"/>
    </row>
    <row r="2969" spans="21:21" ht="15" customHeight="1" x14ac:dyDescent="0.25">
      <c r="U2969"/>
    </row>
    <row r="2970" spans="21:21" ht="15" customHeight="1" x14ac:dyDescent="0.25">
      <c r="U2970"/>
    </row>
    <row r="2971" spans="21:21" ht="15" customHeight="1" x14ac:dyDescent="0.25">
      <c r="U2971"/>
    </row>
    <row r="2972" spans="21:21" ht="15" customHeight="1" x14ac:dyDescent="0.25">
      <c r="U2972"/>
    </row>
    <row r="2973" spans="21:21" ht="15" customHeight="1" x14ac:dyDescent="0.25">
      <c r="U2973"/>
    </row>
    <row r="2974" spans="21:21" ht="15" customHeight="1" x14ac:dyDescent="0.25">
      <c r="U2974"/>
    </row>
    <row r="2975" spans="21:21" ht="15" customHeight="1" x14ac:dyDescent="0.25">
      <c r="U2975"/>
    </row>
    <row r="2976" spans="21:21" ht="15" customHeight="1" x14ac:dyDescent="0.25">
      <c r="U2976"/>
    </row>
    <row r="2977" spans="21:21" ht="15" customHeight="1" x14ac:dyDescent="0.25">
      <c r="U2977"/>
    </row>
    <row r="2978" spans="21:21" ht="15" customHeight="1" x14ac:dyDescent="0.25">
      <c r="U2978"/>
    </row>
    <row r="2979" spans="21:21" ht="15" customHeight="1" x14ac:dyDescent="0.25">
      <c r="U2979"/>
    </row>
    <row r="2980" spans="21:21" ht="15" customHeight="1" x14ac:dyDescent="0.25">
      <c r="U2980"/>
    </row>
    <row r="2981" spans="21:21" ht="15" customHeight="1" x14ac:dyDescent="0.25">
      <c r="U2981"/>
    </row>
    <row r="2982" spans="21:21" ht="15" customHeight="1" x14ac:dyDescent="0.25">
      <c r="U2982"/>
    </row>
    <row r="2983" spans="21:21" ht="15" customHeight="1" x14ac:dyDescent="0.25">
      <c r="U2983"/>
    </row>
    <row r="2984" spans="21:21" ht="15" customHeight="1" x14ac:dyDescent="0.25">
      <c r="U2984"/>
    </row>
    <row r="2985" spans="21:21" ht="15" customHeight="1" x14ac:dyDescent="0.25">
      <c r="U2985"/>
    </row>
    <row r="2986" spans="21:21" ht="15" customHeight="1" x14ac:dyDescent="0.25">
      <c r="U2986"/>
    </row>
    <row r="2987" spans="21:21" ht="15" customHeight="1" x14ac:dyDescent="0.25">
      <c r="U2987"/>
    </row>
    <row r="2988" spans="21:21" ht="15" customHeight="1" x14ac:dyDescent="0.25">
      <c r="U2988"/>
    </row>
    <row r="2989" spans="21:21" ht="15" customHeight="1" x14ac:dyDescent="0.25">
      <c r="U2989"/>
    </row>
    <row r="2990" spans="21:21" ht="15" customHeight="1" x14ac:dyDescent="0.25">
      <c r="U2990"/>
    </row>
    <row r="2991" spans="21:21" ht="15" customHeight="1" x14ac:dyDescent="0.25">
      <c r="U2991"/>
    </row>
    <row r="2992" spans="21:21" ht="15" customHeight="1" x14ac:dyDescent="0.25">
      <c r="U2992"/>
    </row>
    <row r="2993" spans="21:21" ht="15" customHeight="1" x14ac:dyDescent="0.25">
      <c r="U2993"/>
    </row>
    <row r="2994" spans="21:21" ht="15" customHeight="1" x14ac:dyDescent="0.25">
      <c r="U2994"/>
    </row>
    <row r="2995" spans="21:21" ht="15" customHeight="1" x14ac:dyDescent="0.25">
      <c r="U2995"/>
    </row>
    <row r="2996" spans="21:21" ht="15" customHeight="1" x14ac:dyDescent="0.25">
      <c r="U2996"/>
    </row>
    <row r="2997" spans="21:21" ht="15" customHeight="1" x14ac:dyDescent="0.25">
      <c r="U2997"/>
    </row>
    <row r="2998" spans="21:21" ht="15" customHeight="1" x14ac:dyDescent="0.25">
      <c r="U2998"/>
    </row>
    <row r="2999" spans="21:21" ht="15" customHeight="1" x14ac:dyDescent="0.25">
      <c r="U2999"/>
    </row>
    <row r="3000" spans="21:21" ht="15" customHeight="1" x14ac:dyDescent="0.25">
      <c r="U3000"/>
    </row>
    <row r="3001" spans="21:21" ht="15" customHeight="1" x14ac:dyDescent="0.25">
      <c r="U3001"/>
    </row>
    <row r="3002" spans="21:21" ht="15" customHeight="1" x14ac:dyDescent="0.25">
      <c r="U3002"/>
    </row>
    <row r="3003" spans="21:21" ht="15" customHeight="1" x14ac:dyDescent="0.25">
      <c r="U3003"/>
    </row>
    <row r="3004" spans="21:21" ht="15" customHeight="1" x14ac:dyDescent="0.25">
      <c r="U3004"/>
    </row>
    <row r="3005" spans="21:21" ht="15" customHeight="1" x14ac:dyDescent="0.25">
      <c r="U3005"/>
    </row>
    <row r="3006" spans="21:21" ht="15" customHeight="1" x14ac:dyDescent="0.25">
      <c r="U3006"/>
    </row>
    <row r="3007" spans="21:21" ht="15" customHeight="1" x14ac:dyDescent="0.25">
      <c r="U3007"/>
    </row>
    <row r="3008" spans="21:21" ht="15" customHeight="1" x14ac:dyDescent="0.25">
      <c r="U3008"/>
    </row>
    <row r="3009" spans="21:21" ht="15" customHeight="1" x14ac:dyDescent="0.25">
      <c r="U3009"/>
    </row>
    <row r="3010" spans="21:21" ht="15" customHeight="1" x14ac:dyDescent="0.25">
      <c r="U3010"/>
    </row>
    <row r="3011" spans="21:21" ht="15" customHeight="1" x14ac:dyDescent="0.25">
      <c r="U3011"/>
    </row>
    <row r="3012" spans="21:21" ht="15" customHeight="1" x14ac:dyDescent="0.25">
      <c r="U3012"/>
    </row>
    <row r="3013" spans="21:21" ht="15" customHeight="1" x14ac:dyDescent="0.25">
      <c r="U3013"/>
    </row>
    <row r="3014" spans="21:21" ht="15" customHeight="1" x14ac:dyDescent="0.25">
      <c r="U3014"/>
    </row>
    <row r="3015" spans="21:21" ht="15" customHeight="1" x14ac:dyDescent="0.25">
      <c r="U3015"/>
    </row>
    <row r="3016" spans="21:21" ht="15" customHeight="1" x14ac:dyDescent="0.25">
      <c r="U3016"/>
    </row>
    <row r="3017" spans="21:21" ht="15" customHeight="1" x14ac:dyDescent="0.25">
      <c r="U3017"/>
    </row>
    <row r="3018" spans="21:21" ht="15" customHeight="1" x14ac:dyDescent="0.25">
      <c r="U3018"/>
    </row>
    <row r="3019" spans="21:21" ht="15" customHeight="1" x14ac:dyDescent="0.25">
      <c r="U3019"/>
    </row>
    <row r="3020" spans="21:21" ht="15" customHeight="1" x14ac:dyDescent="0.25">
      <c r="U3020"/>
    </row>
    <row r="3021" spans="21:21" ht="15" customHeight="1" x14ac:dyDescent="0.25">
      <c r="U3021"/>
    </row>
    <row r="3022" spans="21:21" ht="15" customHeight="1" x14ac:dyDescent="0.25">
      <c r="U3022"/>
    </row>
    <row r="3023" spans="21:21" ht="15" customHeight="1" x14ac:dyDescent="0.25">
      <c r="U3023"/>
    </row>
    <row r="3024" spans="21:21" ht="15" customHeight="1" x14ac:dyDescent="0.25">
      <c r="U3024"/>
    </row>
    <row r="3025" spans="21:21" ht="15" customHeight="1" x14ac:dyDescent="0.25">
      <c r="U3025"/>
    </row>
    <row r="3026" spans="21:21" ht="15" customHeight="1" x14ac:dyDescent="0.25">
      <c r="U3026"/>
    </row>
    <row r="3027" spans="21:21" ht="15" customHeight="1" x14ac:dyDescent="0.25">
      <c r="U3027"/>
    </row>
    <row r="3028" spans="21:21" ht="15" customHeight="1" x14ac:dyDescent="0.25">
      <c r="U3028"/>
    </row>
    <row r="3029" spans="21:21" ht="15" customHeight="1" x14ac:dyDescent="0.25">
      <c r="U3029"/>
    </row>
    <row r="3030" spans="21:21" ht="15" customHeight="1" x14ac:dyDescent="0.25">
      <c r="U3030"/>
    </row>
    <row r="3031" spans="21:21" ht="15" customHeight="1" x14ac:dyDescent="0.25">
      <c r="U3031"/>
    </row>
    <row r="3032" spans="21:21" ht="15" customHeight="1" x14ac:dyDescent="0.25">
      <c r="U3032"/>
    </row>
    <row r="3033" spans="21:21" ht="15" customHeight="1" x14ac:dyDescent="0.25">
      <c r="U3033"/>
    </row>
    <row r="3034" spans="21:21" ht="15" customHeight="1" x14ac:dyDescent="0.25">
      <c r="U3034"/>
    </row>
    <row r="3035" spans="21:21" ht="15" customHeight="1" x14ac:dyDescent="0.25">
      <c r="U3035"/>
    </row>
    <row r="3036" spans="21:21" ht="15" customHeight="1" x14ac:dyDescent="0.25">
      <c r="U3036"/>
    </row>
    <row r="3037" spans="21:21" ht="15" customHeight="1" x14ac:dyDescent="0.25">
      <c r="U3037"/>
    </row>
    <row r="3038" spans="21:21" ht="15" customHeight="1" x14ac:dyDescent="0.25">
      <c r="U3038"/>
    </row>
    <row r="3039" spans="21:21" ht="15" customHeight="1" x14ac:dyDescent="0.25">
      <c r="U3039"/>
    </row>
    <row r="3040" spans="21:21" ht="15" customHeight="1" x14ac:dyDescent="0.25">
      <c r="U3040"/>
    </row>
    <row r="3041" spans="21:21" ht="15" customHeight="1" x14ac:dyDescent="0.25">
      <c r="U3041"/>
    </row>
    <row r="3042" spans="21:21" ht="15" customHeight="1" x14ac:dyDescent="0.25">
      <c r="U3042"/>
    </row>
    <row r="3043" spans="21:21" ht="15" customHeight="1" x14ac:dyDescent="0.25">
      <c r="U3043"/>
    </row>
    <row r="3044" spans="21:21" ht="15" customHeight="1" x14ac:dyDescent="0.25">
      <c r="U3044"/>
    </row>
    <row r="3045" spans="21:21" ht="15" customHeight="1" x14ac:dyDescent="0.25">
      <c r="U3045"/>
    </row>
    <row r="3046" spans="21:21" ht="15" customHeight="1" x14ac:dyDescent="0.25">
      <c r="U3046"/>
    </row>
    <row r="3047" spans="21:21" ht="15" customHeight="1" x14ac:dyDescent="0.25">
      <c r="U3047"/>
    </row>
    <row r="3048" spans="21:21" ht="15" customHeight="1" x14ac:dyDescent="0.25">
      <c r="U3048"/>
    </row>
    <row r="3049" spans="21:21" ht="15" customHeight="1" x14ac:dyDescent="0.25">
      <c r="U3049"/>
    </row>
    <row r="3050" spans="21:21" ht="15" customHeight="1" x14ac:dyDescent="0.25">
      <c r="U3050"/>
    </row>
    <row r="3051" spans="21:21" ht="15" customHeight="1" x14ac:dyDescent="0.25">
      <c r="U3051"/>
    </row>
    <row r="3052" spans="21:21" ht="15" customHeight="1" x14ac:dyDescent="0.25">
      <c r="U3052"/>
    </row>
    <row r="3053" spans="21:21" ht="15" customHeight="1" x14ac:dyDescent="0.25">
      <c r="U3053"/>
    </row>
    <row r="3054" spans="21:21" ht="15" customHeight="1" x14ac:dyDescent="0.25">
      <c r="U3054"/>
    </row>
    <row r="3055" spans="21:21" ht="15" customHeight="1" x14ac:dyDescent="0.25">
      <c r="U3055"/>
    </row>
    <row r="3056" spans="21:21" ht="15" customHeight="1" x14ac:dyDescent="0.25">
      <c r="U3056"/>
    </row>
    <row r="3057" spans="21:21" ht="15" customHeight="1" x14ac:dyDescent="0.25">
      <c r="U3057"/>
    </row>
    <row r="3058" spans="21:21" ht="15" customHeight="1" x14ac:dyDescent="0.25">
      <c r="U3058"/>
    </row>
    <row r="3059" spans="21:21" ht="15" customHeight="1" x14ac:dyDescent="0.25">
      <c r="U3059"/>
    </row>
    <row r="3060" spans="21:21" ht="15" customHeight="1" x14ac:dyDescent="0.25">
      <c r="U3060"/>
    </row>
    <row r="3061" spans="21:21" ht="15" customHeight="1" x14ac:dyDescent="0.25">
      <c r="U3061"/>
    </row>
    <row r="3062" spans="21:21" ht="15" customHeight="1" x14ac:dyDescent="0.25">
      <c r="U3062"/>
    </row>
    <row r="3063" spans="21:21" ht="15" customHeight="1" x14ac:dyDescent="0.25">
      <c r="U3063"/>
    </row>
    <row r="3064" spans="21:21" ht="15" customHeight="1" x14ac:dyDescent="0.25">
      <c r="U3064"/>
    </row>
    <row r="3065" spans="21:21" ht="15" customHeight="1" x14ac:dyDescent="0.25">
      <c r="U3065"/>
    </row>
    <row r="3066" spans="21:21" ht="15" customHeight="1" x14ac:dyDescent="0.25">
      <c r="U3066"/>
    </row>
    <row r="3067" spans="21:21" ht="15" customHeight="1" x14ac:dyDescent="0.25">
      <c r="U3067"/>
    </row>
    <row r="3068" spans="21:21" ht="15" customHeight="1" x14ac:dyDescent="0.25">
      <c r="U3068"/>
    </row>
    <row r="3069" spans="21:21" ht="15" customHeight="1" x14ac:dyDescent="0.25">
      <c r="U3069"/>
    </row>
    <row r="3070" spans="21:21" ht="15" customHeight="1" x14ac:dyDescent="0.25">
      <c r="U3070"/>
    </row>
    <row r="3071" spans="21:21" ht="15" customHeight="1" x14ac:dyDescent="0.25">
      <c r="U3071"/>
    </row>
    <row r="3072" spans="21:21" ht="15" customHeight="1" x14ac:dyDescent="0.25">
      <c r="U3072"/>
    </row>
    <row r="3073" spans="21:21" ht="15" customHeight="1" x14ac:dyDescent="0.25">
      <c r="U3073"/>
    </row>
    <row r="3074" spans="21:21" ht="15" customHeight="1" x14ac:dyDescent="0.25">
      <c r="U3074"/>
    </row>
    <row r="3075" spans="21:21" ht="15" customHeight="1" x14ac:dyDescent="0.25">
      <c r="U3075"/>
    </row>
    <row r="3076" spans="21:21" ht="15" customHeight="1" x14ac:dyDescent="0.25">
      <c r="U3076"/>
    </row>
    <row r="3077" spans="21:21" ht="15" customHeight="1" x14ac:dyDescent="0.25">
      <c r="U3077"/>
    </row>
    <row r="3078" spans="21:21" ht="15" customHeight="1" x14ac:dyDescent="0.25">
      <c r="U3078"/>
    </row>
    <row r="3079" spans="21:21" ht="15" customHeight="1" x14ac:dyDescent="0.25">
      <c r="U3079"/>
    </row>
    <row r="3080" spans="21:21" ht="15" customHeight="1" x14ac:dyDescent="0.25">
      <c r="U3080"/>
    </row>
    <row r="3081" spans="21:21" ht="15" customHeight="1" x14ac:dyDescent="0.25">
      <c r="U3081"/>
    </row>
    <row r="3082" spans="21:21" ht="15" customHeight="1" x14ac:dyDescent="0.25">
      <c r="U3082"/>
    </row>
    <row r="3083" spans="21:21" ht="15" customHeight="1" x14ac:dyDescent="0.25">
      <c r="U3083"/>
    </row>
    <row r="3084" spans="21:21" ht="15" customHeight="1" x14ac:dyDescent="0.25">
      <c r="U3084"/>
    </row>
    <row r="3085" spans="21:21" ht="15" customHeight="1" x14ac:dyDescent="0.25">
      <c r="U3085"/>
    </row>
    <row r="3086" spans="21:21" ht="15" customHeight="1" x14ac:dyDescent="0.25">
      <c r="U3086"/>
    </row>
    <row r="3087" spans="21:21" ht="15" customHeight="1" x14ac:dyDescent="0.25">
      <c r="U3087"/>
    </row>
    <row r="3088" spans="21:21" ht="15" customHeight="1" x14ac:dyDescent="0.25">
      <c r="U3088"/>
    </row>
    <row r="3089" spans="21:21" ht="15" customHeight="1" x14ac:dyDescent="0.25">
      <c r="U3089"/>
    </row>
    <row r="3090" spans="21:21" ht="15" customHeight="1" x14ac:dyDescent="0.25">
      <c r="U3090"/>
    </row>
    <row r="3091" spans="21:21" ht="15" customHeight="1" x14ac:dyDescent="0.25">
      <c r="U3091"/>
    </row>
    <row r="3092" spans="21:21" ht="15" customHeight="1" x14ac:dyDescent="0.25">
      <c r="U3092"/>
    </row>
    <row r="3093" spans="21:21" ht="15" customHeight="1" x14ac:dyDescent="0.25">
      <c r="U3093"/>
    </row>
    <row r="3094" spans="21:21" ht="15" customHeight="1" x14ac:dyDescent="0.25">
      <c r="U3094"/>
    </row>
    <row r="3095" spans="21:21" ht="15" customHeight="1" x14ac:dyDescent="0.25">
      <c r="U3095"/>
    </row>
    <row r="3096" spans="21:21" ht="15" customHeight="1" x14ac:dyDescent="0.25">
      <c r="U3096"/>
    </row>
    <row r="3097" spans="21:21" ht="15" customHeight="1" x14ac:dyDescent="0.25">
      <c r="U3097"/>
    </row>
    <row r="3098" spans="21:21" ht="15" customHeight="1" x14ac:dyDescent="0.25">
      <c r="U3098"/>
    </row>
    <row r="3099" spans="21:21" ht="15" customHeight="1" x14ac:dyDescent="0.25">
      <c r="U3099"/>
    </row>
    <row r="3100" spans="21:21" ht="15" customHeight="1" x14ac:dyDescent="0.25">
      <c r="U3100"/>
    </row>
    <row r="3101" spans="21:21" ht="15" customHeight="1" x14ac:dyDescent="0.25">
      <c r="U3101"/>
    </row>
    <row r="3102" spans="21:21" ht="15" customHeight="1" x14ac:dyDescent="0.25">
      <c r="U3102"/>
    </row>
    <row r="3103" spans="21:21" ht="15" customHeight="1" x14ac:dyDescent="0.25">
      <c r="U3103"/>
    </row>
    <row r="3104" spans="21:21" ht="15" customHeight="1" x14ac:dyDescent="0.25">
      <c r="U3104"/>
    </row>
    <row r="3105" spans="21:21" ht="15" customHeight="1" x14ac:dyDescent="0.25">
      <c r="U3105"/>
    </row>
    <row r="3106" spans="21:21" ht="15" customHeight="1" x14ac:dyDescent="0.25">
      <c r="U3106"/>
    </row>
    <row r="3107" spans="21:21" ht="15" customHeight="1" x14ac:dyDescent="0.25">
      <c r="U3107"/>
    </row>
    <row r="3108" spans="21:21" ht="15" customHeight="1" x14ac:dyDescent="0.25">
      <c r="U3108"/>
    </row>
    <row r="3109" spans="21:21" ht="15" customHeight="1" x14ac:dyDescent="0.25">
      <c r="U3109"/>
    </row>
    <row r="3110" spans="21:21" ht="15" customHeight="1" x14ac:dyDescent="0.25">
      <c r="U3110"/>
    </row>
    <row r="3111" spans="21:21" ht="15" customHeight="1" x14ac:dyDescent="0.25">
      <c r="U3111"/>
    </row>
    <row r="3112" spans="21:21" ht="15" customHeight="1" x14ac:dyDescent="0.25">
      <c r="U3112"/>
    </row>
    <row r="3113" spans="21:21" ht="15" customHeight="1" x14ac:dyDescent="0.25">
      <c r="U3113"/>
    </row>
    <row r="3114" spans="21:21" ht="15" customHeight="1" x14ac:dyDescent="0.25">
      <c r="U3114"/>
    </row>
    <row r="3115" spans="21:21" ht="15" customHeight="1" x14ac:dyDescent="0.25">
      <c r="U3115"/>
    </row>
    <row r="3116" spans="21:21" ht="15" customHeight="1" x14ac:dyDescent="0.25">
      <c r="U3116"/>
    </row>
    <row r="3117" spans="21:21" ht="15" customHeight="1" x14ac:dyDescent="0.25">
      <c r="U3117"/>
    </row>
    <row r="3118" spans="21:21" ht="15" customHeight="1" x14ac:dyDescent="0.25">
      <c r="U3118"/>
    </row>
    <row r="3119" spans="21:21" ht="15" customHeight="1" x14ac:dyDescent="0.25">
      <c r="U3119"/>
    </row>
    <row r="3120" spans="21:21" ht="15" customHeight="1" x14ac:dyDescent="0.25">
      <c r="U3120"/>
    </row>
    <row r="3121" spans="21:21" ht="15" customHeight="1" x14ac:dyDescent="0.25">
      <c r="U3121"/>
    </row>
    <row r="3122" spans="21:21" ht="15" customHeight="1" x14ac:dyDescent="0.25">
      <c r="U3122"/>
    </row>
    <row r="3123" spans="21:21" ht="15" customHeight="1" x14ac:dyDescent="0.25">
      <c r="U3123"/>
    </row>
    <row r="3124" spans="21:21" ht="15" customHeight="1" x14ac:dyDescent="0.25">
      <c r="U3124"/>
    </row>
    <row r="3125" spans="21:21" ht="15" customHeight="1" x14ac:dyDescent="0.25">
      <c r="U3125"/>
    </row>
    <row r="3126" spans="21:21" ht="15" customHeight="1" x14ac:dyDescent="0.25">
      <c r="U3126"/>
    </row>
    <row r="3127" spans="21:21" ht="15" customHeight="1" x14ac:dyDescent="0.25">
      <c r="U3127"/>
    </row>
    <row r="3128" spans="21:21" ht="15" customHeight="1" x14ac:dyDescent="0.25">
      <c r="U3128"/>
    </row>
    <row r="3129" spans="21:21" ht="15" customHeight="1" x14ac:dyDescent="0.25">
      <c r="U3129"/>
    </row>
    <row r="3130" spans="21:21" ht="15" customHeight="1" x14ac:dyDescent="0.25">
      <c r="U3130"/>
    </row>
    <row r="3131" spans="21:21" ht="15" customHeight="1" x14ac:dyDescent="0.25">
      <c r="U3131"/>
    </row>
    <row r="3132" spans="21:21" ht="15" customHeight="1" x14ac:dyDescent="0.25">
      <c r="U3132"/>
    </row>
    <row r="3133" spans="21:21" ht="15" customHeight="1" x14ac:dyDescent="0.25">
      <c r="U3133"/>
    </row>
    <row r="3134" spans="21:21" ht="15" customHeight="1" x14ac:dyDescent="0.25">
      <c r="U3134"/>
    </row>
    <row r="3135" spans="21:21" ht="15" customHeight="1" x14ac:dyDescent="0.25">
      <c r="U3135"/>
    </row>
    <row r="3136" spans="21:21" ht="15" customHeight="1" x14ac:dyDescent="0.25">
      <c r="U3136"/>
    </row>
    <row r="3137" spans="21:21" ht="15" customHeight="1" x14ac:dyDescent="0.25">
      <c r="U3137"/>
    </row>
    <row r="3138" spans="21:21" ht="15" customHeight="1" x14ac:dyDescent="0.25">
      <c r="U3138"/>
    </row>
    <row r="3139" spans="21:21" ht="15" customHeight="1" x14ac:dyDescent="0.25">
      <c r="U3139"/>
    </row>
    <row r="3140" spans="21:21" ht="15" customHeight="1" x14ac:dyDescent="0.25">
      <c r="U3140"/>
    </row>
    <row r="3141" spans="21:21" ht="15" customHeight="1" x14ac:dyDescent="0.25">
      <c r="U3141"/>
    </row>
    <row r="3142" spans="21:21" ht="15" customHeight="1" x14ac:dyDescent="0.25">
      <c r="U3142"/>
    </row>
    <row r="3143" spans="21:21" ht="15" customHeight="1" x14ac:dyDescent="0.25">
      <c r="U3143"/>
    </row>
    <row r="3144" spans="21:21" ht="15" customHeight="1" x14ac:dyDescent="0.25">
      <c r="U3144"/>
    </row>
    <row r="3145" spans="21:21" ht="15" customHeight="1" x14ac:dyDescent="0.25">
      <c r="U3145"/>
    </row>
    <row r="3146" spans="21:21" ht="15" customHeight="1" x14ac:dyDescent="0.25">
      <c r="U3146"/>
    </row>
    <row r="3147" spans="21:21" ht="15" customHeight="1" x14ac:dyDescent="0.25">
      <c r="U3147"/>
    </row>
    <row r="3148" spans="21:21" ht="15" customHeight="1" x14ac:dyDescent="0.25">
      <c r="U3148"/>
    </row>
    <row r="3149" spans="21:21" ht="15" customHeight="1" x14ac:dyDescent="0.25">
      <c r="U3149"/>
    </row>
    <row r="3150" spans="21:21" ht="15" customHeight="1" x14ac:dyDescent="0.25">
      <c r="U3150"/>
    </row>
    <row r="3151" spans="21:21" ht="15" customHeight="1" x14ac:dyDescent="0.25">
      <c r="U3151"/>
    </row>
    <row r="3152" spans="21:21" ht="15" customHeight="1" x14ac:dyDescent="0.25">
      <c r="U3152"/>
    </row>
    <row r="3153" spans="21:21" ht="15" customHeight="1" x14ac:dyDescent="0.25">
      <c r="U3153"/>
    </row>
    <row r="3154" spans="21:21" ht="15" customHeight="1" x14ac:dyDescent="0.25">
      <c r="U3154"/>
    </row>
    <row r="3155" spans="21:21" ht="15" customHeight="1" x14ac:dyDescent="0.25">
      <c r="U3155"/>
    </row>
    <row r="3156" spans="21:21" ht="15" customHeight="1" x14ac:dyDescent="0.25">
      <c r="U3156"/>
    </row>
    <row r="3157" spans="21:21" ht="15" customHeight="1" x14ac:dyDescent="0.25">
      <c r="U3157"/>
    </row>
    <row r="3158" spans="21:21" ht="15" customHeight="1" x14ac:dyDescent="0.25">
      <c r="U3158"/>
    </row>
    <row r="3159" spans="21:21" ht="15" customHeight="1" x14ac:dyDescent="0.25">
      <c r="U3159"/>
    </row>
    <row r="3160" spans="21:21" ht="15" customHeight="1" x14ac:dyDescent="0.25">
      <c r="U3160"/>
    </row>
    <row r="3161" spans="21:21" ht="15" customHeight="1" x14ac:dyDescent="0.25">
      <c r="U3161"/>
    </row>
    <row r="3162" spans="21:21" ht="15" customHeight="1" x14ac:dyDescent="0.25">
      <c r="U3162"/>
    </row>
    <row r="3163" spans="21:21" ht="15" customHeight="1" x14ac:dyDescent="0.25">
      <c r="U3163"/>
    </row>
    <row r="3164" spans="21:21" ht="15" customHeight="1" x14ac:dyDescent="0.25">
      <c r="U3164"/>
    </row>
    <row r="3165" spans="21:21" ht="15" customHeight="1" x14ac:dyDescent="0.25">
      <c r="U3165"/>
    </row>
    <row r="3166" spans="21:21" ht="15" customHeight="1" x14ac:dyDescent="0.25">
      <c r="U3166"/>
    </row>
    <row r="3167" spans="21:21" ht="15" customHeight="1" x14ac:dyDescent="0.25">
      <c r="U3167"/>
    </row>
    <row r="3168" spans="21:21" ht="15" customHeight="1" x14ac:dyDescent="0.25">
      <c r="U3168"/>
    </row>
    <row r="3169" spans="21:21" ht="15" customHeight="1" x14ac:dyDescent="0.25">
      <c r="U3169"/>
    </row>
    <row r="3170" spans="21:21" ht="15" customHeight="1" x14ac:dyDescent="0.25">
      <c r="U3170"/>
    </row>
    <row r="3171" spans="21:21" ht="15" customHeight="1" x14ac:dyDescent="0.25">
      <c r="U3171"/>
    </row>
    <row r="3172" spans="21:21" ht="15" customHeight="1" x14ac:dyDescent="0.25">
      <c r="U3172"/>
    </row>
    <row r="3173" spans="21:21" ht="15" customHeight="1" x14ac:dyDescent="0.25">
      <c r="U3173"/>
    </row>
    <row r="3174" spans="21:21" ht="15" customHeight="1" x14ac:dyDescent="0.25">
      <c r="U3174"/>
    </row>
    <row r="3175" spans="21:21" ht="15" customHeight="1" x14ac:dyDescent="0.25">
      <c r="U3175"/>
    </row>
    <row r="3176" spans="21:21" ht="15" customHeight="1" x14ac:dyDescent="0.25">
      <c r="U3176"/>
    </row>
    <row r="3177" spans="21:21" ht="15" customHeight="1" x14ac:dyDescent="0.25">
      <c r="U3177"/>
    </row>
    <row r="3178" spans="21:21" ht="15" customHeight="1" x14ac:dyDescent="0.25">
      <c r="U3178"/>
    </row>
    <row r="3179" spans="21:21" ht="15" customHeight="1" x14ac:dyDescent="0.25">
      <c r="U3179"/>
    </row>
    <row r="3180" spans="21:21" ht="15" customHeight="1" x14ac:dyDescent="0.25">
      <c r="U3180"/>
    </row>
    <row r="3181" spans="21:21" ht="15" customHeight="1" x14ac:dyDescent="0.25">
      <c r="U3181"/>
    </row>
    <row r="3182" spans="21:21" ht="15" customHeight="1" x14ac:dyDescent="0.25">
      <c r="U3182"/>
    </row>
    <row r="3183" spans="21:21" ht="15" customHeight="1" x14ac:dyDescent="0.25">
      <c r="U3183"/>
    </row>
    <row r="3184" spans="21:21" ht="15" customHeight="1" x14ac:dyDescent="0.25">
      <c r="U3184"/>
    </row>
    <row r="3185" spans="21:21" ht="15" customHeight="1" x14ac:dyDescent="0.25">
      <c r="U3185"/>
    </row>
    <row r="3186" spans="21:21" ht="15" customHeight="1" x14ac:dyDescent="0.25">
      <c r="U3186"/>
    </row>
    <row r="3187" spans="21:21" ht="15" customHeight="1" x14ac:dyDescent="0.25">
      <c r="U3187"/>
    </row>
    <row r="3188" spans="21:21" ht="15" customHeight="1" x14ac:dyDescent="0.25">
      <c r="U3188"/>
    </row>
    <row r="3189" spans="21:21" ht="15" customHeight="1" x14ac:dyDescent="0.25">
      <c r="U3189"/>
    </row>
    <row r="3190" spans="21:21" ht="15" customHeight="1" x14ac:dyDescent="0.25">
      <c r="U3190"/>
    </row>
    <row r="3191" spans="21:21" ht="15" customHeight="1" x14ac:dyDescent="0.25">
      <c r="U3191"/>
    </row>
    <row r="3192" spans="21:21" ht="15" customHeight="1" x14ac:dyDescent="0.25">
      <c r="U3192"/>
    </row>
    <row r="3193" spans="21:21" ht="15" customHeight="1" x14ac:dyDescent="0.25">
      <c r="U3193"/>
    </row>
    <row r="3194" spans="21:21" ht="15" customHeight="1" x14ac:dyDescent="0.25">
      <c r="U3194"/>
    </row>
    <row r="3195" spans="21:21" ht="15" customHeight="1" x14ac:dyDescent="0.25">
      <c r="U3195"/>
    </row>
    <row r="3196" spans="21:21" ht="15" customHeight="1" x14ac:dyDescent="0.25">
      <c r="U3196"/>
    </row>
    <row r="3197" spans="21:21" ht="15" customHeight="1" x14ac:dyDescent="0.25">
      <c r="U3197"/>
    </row>
    <row r="3198" spans="21:21" ht="15" customHeight="1" x14ac:dyDescent="0.25">
      <c r="U3198"/>
    </row>
    <row r="3199" spans="21:21" ht="15" customHeight="1" x14ac:dyDescent="0.25">
      <c r="U3199"/>
    </row>
    <row r="3200" spans="21:21" ht="15" customHeight="1" x14ac:dyDescent="0.25">
      <c r="U3200"/>
    </row>
    <row r="3201" spans="21:21" ht="15" customHeight="1" x14ac:dyDescent="0.25">
      <c r="U3201"/>
    </row>
    <row r="3202" spans="21:21" ht="15" customHeight="1" x14ac:dyDescent="0.25">
      <c r="U3202"/>
    </row>
    <row r="3203" spans="21:21" ht="15" customHeight="1" x14ac:dyDescent="0.25">
      <c r="U3203"/>
    </row>
    <row r="3204" spans="21:21" ht="15" customHeight="1" x14ac:dyDescent="0.25">
      <c r="U3204"/>
    </row>
    <row r="3205" spans="21:21" ht="15" customHeight="1" x14ac:dyDescent="0.25">
      <c r="U3205"/>
    </row>
    <row r="3206" spans="21:21" ht="15" customHeight="1" x14ac:dyDescent="0.25">
      <c r="U3206"/>
    </row>
    <row r="3207" spans="21:21" ht="15" customHeight="1" x14ac:dyDescent="0.25">
      <c r="U3207"/>
    </row>
    <row r="3208" spans="21:21" ht="15" customHeight="1" x14ac:dyDescent="0.25">
      <c r="U3208"/>
    </row>
    <row r="3209" spans="21:21" ht="15" customHeight="1" x14ac:dyDescent="0.25">
      <c r="U3209"/>
    </row>
    <row r="3210" spans="21:21" ht="15" customHeight="1" x14ac:dyDescent="0.25">
      <c r="U3210"/>
    </row>
    <row r="3211" spans="21:21" ht="15" customHeight="1" x14ac:dyDescent="0.25">
      <c r="U3211"/>
    </row>
    <row r="3212" spans="21:21" ht="15" customHeight="1" x14ac:dyDescent="0.25">
      <c r="U3212"/>
    </row>
    <row r="3213" spans="21:21" ht="15" customHeight="1" x14ac:dyDescent="0.25">
      <c r="U3213"/>
    </row>
    <row r="3214" spans="21:21" ht="15" customHeight="1" x14ac:dyDescent="0.25">
      <c r="U3214"/>
    </row>
    <row r="3215" spans="21:21" ht="15" customHeight="1" x14ac:dyDescent="0.25">
      <c r="U3215"/>
    </row>
    <row r="3216" spans="21:21" ht="15" customHeight="1" x14ac:dyDescent="0.25">
      <c r="U3216"/>
    </row>
    <row r="3217" spans="21:21" ht="15" customHeight="1" x14ac:dyDescent="0.25">
      <c r="U3217"/>
    </row>
    <row r="3218" spans="21:21" ht="15" customHeight="1" x14ac:dyDescent="0.25">
      <c r="U3218"/>
    </row>
    <row r="3219" spans="21:21" ht="15" customHeight="1" x14ac:dyDescent="0.25">
      <c r="U3219"/>
    </row>
    <row r="3220" spans="21:21" ht="15" customHeight="1" x14ac:dyDescent="0.25">
      <c r="U3220"/>
    </row>
    <row r="3221" spans="21:21" ht="15" customHeight="1" x14ac:dyDescent="0.25">
      <c r="U3221"/>
    </row>
    <row r="3222" spans="21:21" ht="15" customHeight="1" x14ac:dyDescent="0.25">
      <c r="U3222"/>
    </row>
    <row r="3223" spans="21:21" ht="15" customHeight="1" x14ac:dyDescent="0.25">
      <c r="U3223"/>
    </row>
    <row r="3224" spans="21:21" ht="15" customHeight="1" x14ac:dyDescent="0.25">
      <c r="U3224"/>
    </row>
    <row r="3225" spans="21:21" ht="15" customHeight="1" x14ac:dyDescent="0.25">
      <c r="U3225"/>
    </row>
    <row r="3226" spans="21:21" ht="15" customHeight="1" x14ac:dyDescent="0.25">
      <c r="U3226"/>
    </row>
    <row r="3227" spans="21:21" ht="15" customHeight="1" x14ac:dyDescent="0.25">
      <c r="U3227"/>
    </row>
    <row r="3228" spans="21:21" ht="15" customHeight="1" x14ac:dyDescent="0.25">
      <c r="U3228"/>
    </row>
    <row r="3229" spans="21:21" ht="15" customHeight="1" x14ac:dyDescent="0.25">
      <c r="U3229"/>
    </row>
    <row r="3230" spans="21:21" ht="15" customHeight="1" x14ac:dyDescent="0.25">
      <c r="U3230"/>
    </row>
    <row r="3231" spans="21:21" ht="15" customHeight="1" x14ac:dyDescent="0.25">
      <c r="U3231"/>
    </row>
    <row r="3232" spans="21:21" ht="15" customHeight="1" x14ac:dyDescent="0.25">
      <c r="U3232"/>
    </row>
    <row r="3233" spans="21:21" ht="15" customHeight="1" x14ac:dyDescent="0.25">
      <c r="U3233"/>
    </row>
    <row r="3234" spans="21:21" ht="15" customHeight="1" x14ac:dyDescent="0.25">
      <c r="U3234"/>
    </row>
    <row r="3235" spans="21:21" ht="15" customHeight="1" x14ac:dyDescent="0.25">
      <c r="U3235"/>
    </row>
    <row r="3236" spans="21:21" ht="15" customHeight="1" x14ac:dyDescent="0.25">
      <c r="U3236"/>
    </row>
    <row r="3237" spans="21:21" ht="15" customHeight="1" x14ac:dyDescent="0.25">
      <c r="U3237"/>
    </row>
    <row r="3238" spans="21:21" ht="15" customHeight="1" x14ac:dyDescent="0.25">
      <c r="U3238"/>
    </row>
    <row r="3239" spans="21:21" ht="15" customHeight="1" x14ac:dyDescent="0.25">
      <c r="U3239"/>
    </row>
    <row r="3240" spans="21:21" ht="15" customHeight="1" x14ac:dyDescent="0.25">
      <c r="U3240"/>
    </row>
    <row r="3241" spans="21:21" ht="15" customHeight="1" x14ac:dyDescent="0.25">
      <c r="U3241"/>
    </row>
    <row r="3242" spans="21:21" ht="15" customHeight="1" x14ac:dyDescent="0.25">
      <c r="U3242"/>
    </row>
    <row r="3243" spans="21:21" ht="15" customHeight="1" x14ac:dyDescent="0.25">
      <c r="U3243"/>
    </row>
    <row r="3244" spans="21:21" ht="15" customHeight="1" x14ac:dyDescent="0.25">
      <c r="U3244"/>
    </row>
    <row r="3245" spans="21:21" ht="15" customHeight="1" x14ac:dyDescent="0.25">
      <c r="U3245"/>
    </row>
    <row r="3246" spans="21:21" ht="15" customHeight="1" x14ac:dyDescent="0.25">
      <c r="U3246"/>
    </row>
    <row r="3247" spans="21:21" ht="15" customHeight="1" x14ac:dyDescent="0.25">
      <c r="U3247"/>
    </row>
    <row r="3248" spans="21:21" ht="15" customHeight="1" x14ac:dyDescent="0.25">
      <c r="U3248"/>
    </row>
    <row r="3249" spans="21:21" ht="15" customHeight="1" x14ac:dyDescent="0.25">
      <c r="U3249"/>
    </row>
    <row r="3250" spans="21:21" ht="15" customHeight="1" x14ac:dyDescent="0.25">
      <c r="U3250"/>
    </row>
    <row r="3251" spans="21:21" ht="15" customHeight="1" x14ac:dyDescent="0.25">
      <c r="U3251"/>
    </row>
    <row r="3252" spans="21:21" ht="15" customHeight="1" x14ac:dyDescent="0.25">
      <c r="U3252"/>
    </row>
    <row r="3253" spans="21:21" ht="15" customHeight="1" x14ac:dyDescent="0.25">
      <c r="U3253"/>
    </row>
    <row r="3254" spans="21:21" ht="15" customHeight="1" x14ac:dyDescent="0.25">
      <c r="U3254"/>
    </row>
    <row r="3255" spans="21:21" ht="15" customHeight="1" x14ac:dyDescent="0.25">
      <c r="U3255"/>
    </row>
    <row r="3256" spans="21:21" ht="15" customHeight="1" x14ac:dyDescent="0.25">
      <c r="U3256"/>
    </row>
    <row r="3257" spans="21:21" ht="15" customHeight="1" x14ac:dyDescent="0.25">
      <c r="U3257"/>
    </row>
    <row r="3258" spans="21:21" ht="15" customHeight="1" x14ac:dyDescent="0.25">
      <c r="U3258"/>
    </row>
    <row r="3259" spans="21:21" ht="15" customHeight="1" x14ac:dyDescent="0.25">
      <c r="U3259"/>
    </row>
    <row r="3260" spans="21:21" ht="15" customHeight="1" x14ac:dyDescent="0.25">
      <c r="U3260"/>
    </row>
    <row r="3261" spans="21:21" ht="15" customHeight="1" x14ac:dyDescent="0.25">
      <c r="U3261"/>
    </row>
    <row r="3262" spans="21:21" ht="15" customHeight="1" x14ac:dyDescent="0.25">
      <c r="U3262"/>
    </row>
    <row r="3263" spans="21:21" ht="15" customHeight="1" x14ac:dyDescent="0.25">
      <c r="U3263"/>
    </row>
    <row r="3264" spans="21:21" ht="15" customHeight="1" x14ac:dyDescent="0.25">
      <c r="U3264"/>
    </row>
    <row r="3265" spans="21:21" ht="15" customHeight="1" x14ac:dyDescent="0.25">
      <c r="U3265"/>
    </row>
    <row r="3266" spans="21:21" ht="15" customHeight="1" x14ac:dyDescent="0.25">
      <c r="U3266"/>
    </row>
    <row r="3267" spans="21:21" ht="15" customHeight="1" x14ac:dyDescent="0.25">
      <c r="U3267"/>
    </row>
    <row r="3268" spans="21:21" ht="15" customHeight="1" x14ac:dyDescent="0.25">
      <c r="U3268"/>
    </row>
    <row r="3269" spans="21:21" ht="15" customHeight="1" x14ac:dyDescent="0.25">
      <c r="U3269"/>
    </row>
    <row r="3270" spans="21:21" ht="15" customHeight="1" x14ac:dyDescent="0.25">
      <c r="U3270"/>
    </row>
    <row r="3271" spans="21:21" ht="15" customHeight="1" x14ac:dyDescent="0.25">
      <c r="U3271"/>
    </row>
    <row r="3272" spans="21:21" ht="15" customHeight="1" x14ac:dyDescent="0.25">
      <c r="U3272"/>
    </row>
    <row r="3273" spans="21:21" ht="15" customHeight="1" x14ac:dyDescent="0.25">
      <c r="U3273"/>
    </row>
    <row r="3274" spans="21:21" ht="15" customHeight="1" x14ac:dyDescent="0.25">
      <c r="U3274"/>
    </row>
    <row r="3275" spans="21:21" ht="15" customHeight="1" x14ac:dyDescent="0.25">
      <c r="U3275"/>
    </row>
    <row r="3276" spans="21:21" ht="15" customHeight="1" x14ac:dyDescent="0.25">
      <c r="U3276"/>
    </row>
    <row r="3277" spans="21:21" ht="15" customHeight="1" x14ac:dyDescent="0.25">
      <c r="U3277"/>
    </row>
    <row r="3278" spans="21:21" ht="15" customHeight="1" x14ac:dyDescent="0.25">
      <c r="U3278"/>
    </row>
    <row r="3279" spans="21:21" ht="15" customHeight="1" x14ac:dyDescent="0.25">
      <c r="U3279"/>
    </row>
    <row r="3280" spans="21:21" ht="15" customHeight="1" x14ac:dyDescent="0.25">
      <c r="U3280"/>
    </row>
    <row r="3281" spans="21:21" ht="15" customHeight="1" x14ac:dyDescent="0.25">
      <c r="U3281"/>
    </row>
    <row r="3282" spans="21:21" ht="15" customHeight="1" x14ac:dyDescent="0.25">
      <c r="U3282"/>
    </row>
    <row r="3283" spans="21:21" ht="15" customHeight="1" x14ac:dyDescent="0.25">
      <c r="U3283"/>
    </row>
    <row r="3284" spans="21:21" ht="15" customHeight="1" x14ac:dyDescent="0.25">
      <c r="U3284"/>
    </row>
    <row r="3285" spans="21:21" ht="15" customHeight="1" x14ac:dyDescent="0.25">
      <c r="U3285"/>
    </row>
    <row r="3286" spans="21:21" ht="15" customHeight="1" x14ac:dyDescent="0.25">
      <c r="U3286"/>
    </row>
    <row r="3287" spans="21:21" ht="15" customHeight="1" x14ac:dyDescent="0.25">
      <c r="U3287"/>
    </row>
    <row r="3288" spans="21:21" ht="15" customHeight="1" x14ac:dyDescent="0.25">
      <c r="U3288"/>
    </row>
    <row r="3289" spans="21:21" ht="15" customHeight="1" x14ac:dyDescent="0.25">
      <c r="U3289"/>
    </row>
    <row r="3290" spans="21:21" ht="15" customHeight="1" x14ac:dyDescent="0.25">
      <c r="U3290"/>
    </row>
    <row r="3291" spans="21:21" ht="15" customHeight="1" x14ac:dyDescent="0.25">
      <c r="U3291"/>
    </row>
    <row r="3292" spans="21:21" ht="15" customHeight="1" x14ac:dyDescent="0.25">
      <c r="U3292"/>
    </row>
    <row r="3293" spans="21:21" ht="15" customHeight="1" x14ac:dyDescent="0.25">
      <c r="U3293"/>
    </row>
    <row r="3294" spans="21:21" ht="15" customHeight="1" x14ac:dyDescent="0.25">
      <c r="U3294"/>
    </row>
    <row r="3295" spans="21:21" ht="15" customHeight="1" x14ac:dyDescent="0.25">
      <c r="U3295"/>
    </row>
    <row r="3296" spans="21:21" ht="15" customHeight="1" x14ac:dyDescent="0.25">
      <c r="U3296"/>
    </row>
    <row r="3297" spans="21:21" ht="15" customHeight="1" x14ac:dyDescent="0.25">
      <c r="U3297"/>
    </row>
    <row r="3298" spans="21:21" ht="15" customHeight="1" x14ac:dyDescent="0.25">
      <c r="U3298"/>
    </row>
    <row r="3299" spans="21:21" ht="15" customHeight="1" x14ac:dyDescent="0.25">
      <c r="U3299"/>
    </row>
    <row r="3300" spans="21:21" ht="15" customHeight="1" x14ac:dyDescent="0.25">
      <c r="U3300"/>
    </row>
    <row r="3301" spans="21:21" ht="15" customHeight="1" x14ac:dyDescent="0.25">
      <c r="U3301"/>
    </row>
    <row r="3302" spans="21:21" ht="15" customHeight="1" x14ac:dyDescent="0.25">
      <c r="U3302"/>
    </row>
    <row r="3303" spans="21:21" ht="15" customHeight="1" x14ac:dyDescent="0.25">
      <c r="U3303"/>
    </row>
    <row r="3304" spans="21:21" ht="15" customHeight="1" x14ac:dyDescent="0.25">
      <c r="U3304"/>
    </row>
    <row r="3305" spans="21:21" ht="15" customHeight="1" x14ac:dyDescent="0.25">
      <c r="U3305"/>
    </row>
    <row r="3306" spans="21:21" ht="15" customHeight="1" x14ac:dyDescent="0.25">
      <c r="U3306"/>
    </row>
    <row r="3307" spans="21:21" ht="15" customHeight="1" x14ac:dyDescent="0.25">
      <c r="U3307"/>
    </row>
    <row r="3308" spans="21:21" ht="15" customHeight="1" x14ac:dyDescent="0.25">
      <c r="U3308"/>
    </row>
    <row r="3309" spans="21:21" ht="15" customHeight="1" x14ac:dyDescent="0.25">
      <c r="U3309"/>
    </row>
    <row r="3310" spans="21:21" ht="15" customHeight="1" x14ac:dyDescent="0.25">
      <c r="U3310"/>
    </row>
    <row r="3311" spans="21:21" ht="15" customHeight="1" x14ac:dyDescent="0.25">
      <c r="U3311"/>
    </row>
    <row r="3312" spans="21:21" ht="15" customHeight="1" x14ac:dyDescent="0.25">
      <c r="U3312"/>
    </row>
    <row r="3313" spans="21:21" ht="15" customHeight="1" x14ac:dyDescent="0.25">
      <c r="U3313"/>
    </row>
    <row r="3314" spans="21:21" ht="15" customHeight="1" x14ac:dyDescent="0.25">
      <c r="U3314"/>
    </row>
    <row r="3315" spans="21:21" ht="15" customHeight="1" x14ac:dyDescent="0.25">
      <c r="U3315"/>
    </row>
    <row r="3316" spans="21:21" ht="15" customHeight="1" x14ac:dyDescent="0.25">
      <c r="U3316"/>
    </row>
    <row r="3317" spans="21:21" ht="15" customHeight="1" x14ac:dyDescent="0.25">
      <c r="U3317"/>
    </row>
    <row r="3318" spans="21:21" ht="15" customHeight="1" x14ac:dyDescent="0.25">
      <c r="U3318"/>
    </row>
    <row r="3319" spans="21:21" ht="15" customHeight="1" x14ac:dyDescent="0.25">
      <c r="U3319"/>
    </row>
    <row r="3320" spans="21:21" ht="15" customHeight="1" x14ac:dyDescent="0.25">
      <c r="U3320"/>
    </row>
    <row r="3321" spans="21:21" ht="15" customHeight="1" x14ac:dyDescent="0.25">
      <c r="U3321"/>
    </row>
    <row r="3322" spans="21:21" ht="15" customHeight="1" x14ac:dyDescent="0.25">
      <c r="U3322"/>
    </row>
    <row r="3323" spans="21:21" ht="15" customHeight="1" x14ac:dyDescent="0.25">
      <c r="U3323"/>
    </row>
    <row r="3324" spans="21:21" ht="15" customHeight="1" x14ac:dyDescent="0.25">
      <c r="U3324"/>
    </row>
    <row r="3325" spans="21:21" ht="15" customHeight="1" x14ac:dyDescent="0.25">
      <c r="U3325"/>
    </row>
    <row r="3326" spans="21:21" ht="15" customHeight="1" x14ac:dyDescent="0.25">
      <c r="U3326"/>
    </row>
    <row r="3327" spans="21:21" ht="15" customHeight="1" x14ac:dyDescent="0.25">
      <c r="U3327"/>
    </row>
    <row r="3328" spans="21:21" ht="15" customHeight="1" x14ac:dyDescent="0.25">
      <c r="U3328"/>
    </row>
    <row r="3329" spans="21:21" ht="15" customHeight="1" x14ac:dyDescent="0.25">
      <c r="U3329"/>
    </row>
    <row r="3330" spans="21:21" ht="15" customHeight="1" x14ac:dyDescent="0.25">
      <c r="U3330"/>
    </row>
    <row r="3331" spans="21:21" ht="15" customHeight="1" x14ac:dyDescent="0.25">
      <c r="U3331"/>
    </row>
    <row r="3332" spans="21:21" ht="15" customHeight="1" x14ac:dyDescent="0.25">
      <c r="U3332"/>
    </row>
    <row r="3333" spans="21:21" ht="15" customHeight="1" x14ac:dyDescent="0.25">
      <c r="U3333"/>
    </row>
    <row r="3334" spans="21:21" ht="15" customHeight="1" x14ac:dyDescent="0.25">
      <c r="U3334"/>
    </row>
    <row r="3335" spans="21:21" ht="15" customHeight="1" x14ac:dyDescent="0.25">
      <c r="U3335"/>
    </row>
    <row r="3336" spans="21:21" ht="15" customHeight="1" x14ac:dyDescent="0.25">
      <c r="U3336"/>
    </row>
    <row r="3337" spans="21:21" ht="15" customHeight="1" x14ac:dyDescent="0.25">
      <c r="U3337"/>
    </row>
    <row r="3338" spans="21:21" ht="15" customHeight="1" x14ac:dyDescent="0.25">
      <c r="U3338"/>
    </row>
    <row r="3339" spans="21:21" ht="15" customHeight="1" x14ac:dyDescent="0.25">
      <c r="U3339"/>
    </row>
    <row r="3340" spans="21:21" ht="15" customHeight="1" x14ac:dyDescent="0.25">
      <c r="U3340"/>
    </row>
    <row r="3341" spans="21:21" ht="15" customHeight="1" x14ac:dyDescent="0.25">
      <c r="U3341"/>
    </row>
    <row r="3342" spans="21:21" ht="15" customHeight="1" x14ac:dyDescent="0.25">
      <c r="U3342"/>
    </row>
    <row r="3343" spans="21:21" ht="15" customHeight="1" x14ac:dyDescent="0.25">
      <c r="U3343"/>
    </row>
    <row r="3344" spans="21:21" ht="15" customHeight="1" x14ac:dyDescent="0.25">
      <c r="U3344"/>
    </row>
    <row r="3345" spans="21:21" ht="15" customHeight="1" x14ac:dyDescent="0.25">
      <c r="U3345"/>
    </row>
    <row r="3346" spans="21:21" ht="15" customHeight="1" x14ac:dyDescent="0.25">
      <c r="U3346"/>
    </row>
    <row r="3347" spans="21:21" ht="15" customHeight="1" x14ac:dyDescent="0.25">
      <c r="U3347"/>
    </row>
    <row r="3348" spans="21:21" ht="15" customHeight="1" x14ac:dyDescent="0.25">
      <c r="U3348"/>
    </row>
    <row r="3349" spans="21:21" ht="15" customHeight="1" x14ac:dyDescent="0.25">
      <c r="U3349"/>
    </row>
    <row r="3350" spans="21:21" ht="15" customHeight="1" x14ac:dyDescent="0.25">
      <c r="U3350"/>
    </row>
    <row r="3351" spans="21:21" ht="15" customHeight="1" x14ac:dyDescent="0.25">
      <c r="U3351"/>
    </row>
    <row r="3352" spans="21:21" ht="15" customHeight="1" x14ac:dyDescent="0.25">
      <c r="U3352"/>
    </row>
    <row r="3353" spans="21:21" ht="15" customHeight="1" x14ac:dyDescent="0.25">
      <c r="U3353"/>
    </row>
    <row r="3354" spans="21:21" ht="15" customHeight="1" x14ac:dyDescent="0.25">
      <c r="U3354"/>
    </row>
    <row r="3355" spans="21:21" ht="15" customHeight="1" x14ac:dyDescent="0.25">
      <c r="U3355"/>
    </row>
    <row r="3356" spans="21:21" ht="15" customHeight="1" x14ac:dyDescent="0.25">
      <c r="U3356"/>
    </row>
    <row r="3357" spans="21:21" ht="15" customHeight="1" x14ac:dyDescent="0.25">
      <c r="U3357"/>
    </row>
    <row r="3358" spans="21:21" ht="15" customHeight="1" x14ac:dyDescent="0.25">
      <c r="U3358"/>
    </row>
    <row r="3359" spans="21:21" ht="15" customHeight="1" x14ac:dyDescent="0.25">
      <c r="U3359"/>
    </row>
    <row r="3360" spans="21:21" ht="15" customHeight="1" x14ac:dyDescent="0.25">
      <c r="U3360"/>
    </row>
    <row r="3361" spans="21:21" ht="15" customHeight="1" x14ac:dyDescent="0.25">
      <c r="U3361"/>
    </row>
    <row r="3362" spans="21:21" ht="15" customHeight="1" x14ac:dyDescent="0.25">
      <c r="U3362"/>
    </row>
    <row r="3363" spans="21:21" ht="15" customHeight="1" x14ac:dyDescent="0.25">
      <c r="U3363"/>
    </row>
    <row r="3364" spans="21:21" ht="15" customHeight="1" x14ac:dyDescent="0.25">
      <c r="U3364"/>
    </row>
    <row r="3365" spans="21:21" ht="15" customHeight="1" x14ac:dyDescent="0.25">
      <c r="U3365"/>
    </row>
    <row r="3366" spans="21:21" ht="15" customHeight="1" x14ac:dyDescent="0.25">
      <c r="U3366"/>
    </row>
    <row r="3367" spans="21:21" ht="15" customHeight="1" x14ac:dyDescent="0.25">
      <c r="U3367"/>
    </row>
    <row r="3368" spans="21:21" ht="15" customHeight="1" x14ac:dyDescent="0.25">
      <c r="U3368"/>
    </row>
    <row r="3369" spans="21:21" ht="15" customHeight="1" x14ac:dyDescent="0.25">
      <c r="U3369"/>
    </row>
    <row r="3370" spans="21:21" ht="15" customHeight="1" x14ac:dyDescent="0.25">
      <c r="U3370"/>
    </row>
    <row r="3371" spans="21:21" ht="15" customHeight="1" x14ac:dyDescent="0.25">
      <c r="U3371"/>
    </row>
    <row r="3372" spans="21:21" ht="15" customHeight="1" x14ac:dyDescent="0.25">
      <c r="U3372"/>
    </row>
    <row r="3373" spans="21:21" ht="15" customHeight="1" x14ac:dyDescent="0.25">
      <c r="U3373"/>
    </row>
    <row r="3374" spans="21:21" ht="15" customHeight="1" x14ac:dyDescent="0.25">
      <c r="U3374"/>
    </row>
    <row r="3375" spans="21:21" ht="15" customHeight="1" x14ac:dyDescent="0.25">
      <c r="U3375"/>
    </row>
    <row r="3376" spans="21:21" ht="15" customHeight="1" x14ac:dyDescent="0.25">
      <c r="U3376"/>
    </row>
    <row r="3377" spans="21:21" ht="15" customHeight="1" x14ac:dyDescent="0.25">
      <c r="U3377"/>
    </row>
    <row r="3378" spans="21:21" ht="15" customHeight="1" x14ac:dyDescent="0.25">
      <c r="U3378"/>
    </row>
    <row r="3379" spans="21:21" ht="15" customHeight="1" x14ac:dyDescent="0.25">
      <c r="U3379"/>
    </row>
    <row r="3380" spans="21:21" ht="15" customHeight="1" x14ac:dyDescent="0.25">
      <c r="U3380"/>
    </row>
    <row r="3381" spans="21:21" ht="15" customHeight="1" x14ac:dyDescent="0.25">
      <c r="U3381"/>
    </row>
    <row r="3382" spans="21:21" ht="15" customHeight="1" x14ac:dyDescent="0.25">
      <c r="U3382"/>
    </row>
    <row r="3383" spans="21:21" ht="15" customHeight="1" x14ac:dyDescent="0.25">
      <c r="U3383"/>
    </row>
    <row r="3384" spans="21:21" ht="15" customHeight="1" x14ac:dyDescent="0.25">
      <c r="U3384"/>
    </row>
    <row r="3385" spans="21:21" ht="15" customHeight="1" x14ac:dyDescent="0.25">
      <c r="U3385"/>
    </row>
    <row r="3386" spans="21:21" ht="15" customHeight="1" x14ac:dyDescent="0.25">
      <c r="U3386"/>
    </row>
    <row r="3387" spans="21:21" ht="15" customHeight="1" x14ac:dyDescent="0.25">
      <c r="U3387"/>
    </row>
    <row r="3388" spans="21:21" ht="15" customHeight="1" x14ac:dyDescent="0.25">
      <c r="U3388"/>
    </row>
    <row r="3389" spans="21:21" ht="15" customHeight="1" x14ac:dyDescent="0.25">
      <c r="U3389"/>
    </row>
    <row r="3390" spans="21:21" ht="15" customHeight="1" x14ac:dyDescent="0.25">
      <c r="U3390"/>
    </row>
    <row r="3391" spans="21:21" ht="15" customHeight="1" x14ac:dyDescent="0.25">
      <c r="U3391"/>
    </row>
    <row r="3392" spans="21:21" ht="15" customHeight="1" x14ac:dyDescent="0.25">
      <c r="U3392"/>
    </row>
    <row r="3393" spans="21:21" ht="15" customHeight="1" x14ac:dyDescent="0.25">
      <c r="U3393"/>
    </row>
    <row r="3394" spans="21:21" ht="15" customHeight="1" x14ac:dyDescent="0.25">
      <c r="U3394"/>
    </row>
    <row r="3395" spans="21:21" ht="15" customHeight="1" x14ac:dyDescent="0.25">
      <c r="U3395"/>
    </row>
    <row r="3396" spans="21:21" ht="15" customHeight="1" x14ac:dyDescent="0.25">
      <c r="U3396"/>
    </row>
    <row r="3397" spans="21:21" ht="15" customHeight="1" x14ac:dyDescent="0.25">
      <c r="U3397"/>
    </row>
    <row r="3398" spans="21:21" ht="15" customHeight="1" x14ac:dyDescent="0.25">
      <c r="U3398"/>
    </row>
    <row r="3399" spans="21:21" ht="15" customHeight="1" x14ac:dyDescent="0.25">
      <c r="U3399"/>
    </row>
    <row r="3400" spans="21:21" ht="15" customHeight="1" x14ac:dyDescent="0.25">
      <c r="U3400"/>
    </row>
    <row r="3401" spans="21:21" ht="15" customHeight="1" x14ac:dyDescent="0.25">
      <c r="U3401"/>
    </row>
    <row r="3402" spans="21:21" ht="15" customHeight="1" x14ac:dyDescent="0.25">
      <c r="U3402"/>
    </row>
    <row r="3403" spans="21:21" ht="15" customHeight="1" x14ac:dyDescent="0.25">
      <c r="U3403"/>
    </row>
    <row r="3404" spans="21:21" ht="15" customHeight="1" x14ac:dyDescent="0.25">
      <c r="U3404"/>
    </row>
    <row r="3405" spans="21:21" ht="15" customHeight="1" x14ac:dyDescent="0.25">
      <c r="U3405"/>
    </row>
    <row r="3406" spans="21:21" ht="15" customHeight="1" x14ac:dyDescent="0.25">
      <c r="U3406"/>
    </row>
    <row r="3407" spans="21:21" ht="15" customHeight="1" x14ac:dyDescent="0.25">
      <c r="U3407"/>
    </row>
    <row r="3408" spans="21:21" ht="15" customHeight="1" x14ac:dyDescent="0.25">
      <c r="U3408"/>
    </row>
    <row r="3409" spans="21:21" ht="15" customHeight="1" x14ac:dyDescent="0.25">
      <c r="U3409"/>
    </row>
    <row r="3410" spans="21:21" ht="15" customHeight="1" x14ac:dyDescent="0.25">
      <c r="U3410"/>
    </row>
    <row r="3411" spans="21:21" ht="15" customHeight="1" x14ac:dyDescent="0.25">
      <c r="U3411"/>
    </row>
    <row r="3412" spans="21:21" ht="15" customHeight="1" x14ac:dyDescent="0.25">
      <c r="U3412"/>
    </row>
    <row r="3413" spans="21:21" ht="15" customHeight="1" x14ac:dyDescent="0.25">
      <c r="U3413"/>
    </row>
    <row r="3414" spans="21:21" ht="15" customHeight="1" x14ac:dyDescent="0.25">
      <c r="U3414"/>
    </row>
    <row r="3415" spans="21:21" ht="15" customHeight="1" x14ac:dyDescent="0.25">
      <c r="U3415"/>
    </row>
    <row r="3416" spans="21:21" ht="15" customHeight="1" x14ac:dyDescent="0.25">
      <c r="U3416"/>
    </row>
    <row r="3417" spans="21:21" ht="15" customHeight="1" x14ac:dyDescent="0.25">
      <c r="U3417"/>
    </row>
    <row r="3418" spans="21:21" ht="15" customHeight="1" x14ac:dyDescent="0.25">
      <c r="U3418"/>
    </row>
    <row r="3419" spans="21:21" ht="15" customHeight="1" x14ac:dyDescent="0.25">
      <c r="U3419"/>
    </row>
    <row r="3420" spans="21:21" ht="15" customHeight="1" x14ac:dyDescent="0.25">
      <c r="U3420"/>
    </row>
    <row r="3421" spans="21:21" ht="15" customHeight="1" x14ac:dyDescent="0.25">
      <c r="U3421"/>
    </row>
    <row r="3422" spans="21:21" ht="15" customHeight="1" x14ac:dyDescent="0.25">
      <c r="U3422"/>
    </row>
    <row r="3423" spans="21:21" ht="15" customHeight="1" x14ac:dyDescent="0.25">
      <c r="U3423"/>
    </row>
    <row r="3424" spans="21:21" ht="15" customHeight="1" x14ac:dyDescent="0.25">
      <c r="U3424"/>
    </row>
    <row r="3425" spans="21:21" ht="15" customHeight="1" x14ac:dyDescent="0.25">
      <c r="U3425"/>
    </row>
    <row r="3426" spans="21:21" ht="15" customHeight="1" x14ac:dyDescent="0.25">
      <c r="U3426"/>
    </row>
    <row r="3427" spans="21:21" ht="15" customHeight="1" x14ac:dyDescent="0.25">
      <c r="U3427"/>
    </row>
    <row r="3428" spans="21:21" ht="15" customHeight="1" x14ac:dyDescent="0.25">
      <c r="U3428"/>
    </row>
    <row r="3429" spans="21:21" ht="15" customHeight="1" x14ac:dyDescent="0.25">
      <c r="U3429"/>
    </row>
    <row r="3430" spans="21:21" ht="15" customHeight="1" x14ac:dyDescent="0.25">
      <c r="U3430"/>
    </row>
    <row r="3431" spans="21:21" ht="15" customHeight="1" x14ac:dyDescent="0.25">
      <c r="U3431"/>
    </row>
    <row r="3432" spans="21:21" ht="15" customHeight="1" x14ac:dyDescent="0.25">
      <c r="U3432"/>
    </row>
    <row r="3433" spans="21:21" ht="15" customHeight="1" x14ac:dyDescent="0.25">
      <c r="U3433"/>
    </row>
    <row r="3434" spans="21:21" ht="15" customHeight="1" x14ac:dyDescent="0.25">
      <c r="U3434"/>
    </row>
    <row r="3435" spans="21:21" ht="15" customHeight="1" x14ac:dyDescent="0.25">
      <c r="U3435"/>
    </row>
    <row r="3436" spans="21:21" ht="15" customHeight="1" x14ac:dyDescent="0.25">
      <c r="U3436"/>
    </row>
    <row r="3437" spans="21:21" ht="15" customHeight="1" x14ac:dyDescent="0.25">
      <c r="U3437"/>
    </row>
    <row r="3438" spans="21:21" ht="15" customHeight="1" x14ac:dyDescent="0.25">
      <c r="U3438"/>
    </row>
    <row r="3439" spans="21:21" ht="15" customHeight="1" x14ac:dyDescent="0.25">
      <c r="U3439"/>
    </row>
    <row r="3440" spans="21:21" ht="15" customHeight="1" x14ac:dyDescent="0.25">
      <c r="U3440"/>
    </row>
    <row r="3441" spans="21:21" ht="15" customHeight="1" x14ac:dyDescent="0.25">
      <c r="U3441"/>
    </row>
    <row r="3442" spans="21:21" ht="15" customHeight="1" x14ac:dyDescent="0.25">
      <c r="U3442"/>
    </row>
    <row r="3443" spans="21:21" ht="15" customHeight="1" x14ac:dyDescent="0.25">
      <c r="U3443"/>
    </row>
    <row r="3444" spans="21:21" ht="15" customHeight="1" x14ac:dyDescent="0.25">
      <c r="U3444"/>
    </row>
    <row r="3445" spans="21:21" ht="15" customHeight="1" x14ac:dyDescent="0.25">
      <c r="U3445"/>
    </row>
    <row r="3446" spans="21:21" ht="15" customHeight="1" x14ac:dyDescent="0.25">
      <c r="U3446"/>
    </row>
    <row r="3447" spans="21:21" ht="15" customHeight="1" x14ac:dyDescent="0.25">
      <c r="U3447"/>
    </row>
    <row r="3448" spans="21:21" ht="15" customHeight="1" x14ac:dyDescent="0.25">
      <c r="U3448"/>
    </row>
    <row r="3449" spans="21:21" ht="15" customHeight="1" x14ac:dyDescent="0.25">
      <c r="U3449"/>
    </row>
    <row r="3450" spans="21:21" ht="15" customHeight="1" x14ac:dyDescent="0.25">
      <c r="U3450"/>
    </row>
    <row r="3451" spans="21:21" ht="15" customHeight="1" x14ac:dyDescent="0.25">
      <c r="U3451"/>
    </row>
    <row r="3452" spans="21:21" ht="15" customHeight="1" x14ac:dyDescent="0.25">
      <c r="U3452"/>
    </row>
    <row r="3453" spans="21:21" ht="15" customHeight="1" x14ac:dyDescent="0.25">
      <c r="U3453"/>
    </row>
    <row r="3454" spans="21:21" ht="15" customHeight="1" x14ac:dyDescent="0.25">
      <c r="U3454"/>
    </row>
    <row r="3455" spans="21:21" ht="15" customHeight="1" x14ac:dyDescent="0.25">
      <c r="U3455"/>
    </row>
    <row r="3456" spans="21:21" ht="15" customHeight="1" x14ac:dyDescent="0.25">
      <c r="U3456"/>
    </row>
    <row r="3457" spans="21:21" ht="15" customHeight="1" x14ac:dyDescent="0.25">
      <c r="U3457"/>
    </row>
    <row r="3458" spans="21:21" ht="15" customHeight="1" x14ac:dyDescent="0.25">
      <c r="U3458"/>
    </row>
    <row r="3459" spans="21:21" ht="15" customHeight="1" x14ac:dyDescent="0.25">
      <c r="U3459"/>
    </row>
    <row r="3460" spans="21:21" ht="15" customHeight="1" x14ac:dyDescent="0.25">
      <c r="U3460"/>
    </row>
    <row r="3461" spans="21:21" ht="15" customHeight="1" x14ac:dyDescent="0.25">
      <c r="U3461"/>
    </row>
    <row r="3462" spans="21:21" ht="15" customHeight="1" x14ac:dyDescent="0.25">
      <c r="U3462"/>
    </row>
    <row r="3463" spans="21:21" ht="15" customHeight="1" x14ac:dyDescent="0.25">
      <c r="U3463"/>
    </row>
    <row r="3464" spans="21:21" ht="15" customHeight="1" x14ac:dyDescent="0.25">
      <c r="U3464"/>
    </row>
    <row r="3465" spans="21:21" ht="15" customHeight="1" x14ac:dyDescent="0.25">
      <c r="U3465"/>
    </row>
    <row r="3466" spans="21:21" ht="15" customHeight="1" x14ac:dyDescent="0.25">
      <c r="U3466"/>
    </row>
    <row r="3467" spans="21:21" ht="15" customHeight="1" x14ac:dyDescent="0.25">
      <c r="U3467"/>
    </row>
    <row r="3468" spans="21:21" ht="15" customHeight="1" x14ac:dyDescent="0.25">
      <c r="U3468"/>
    </row>
    <row r="3469" spans="21:21" ht="15" customHeight="1" x14ac:dyDescent="0.25">
      <c r="U3469"/>
    </row>
    <row r="3470" spans="21:21" ht="15" customHeight="1" x14ac:dyDescent="0.25">
      <c r="U3470"/>
    </row>
    <row r="3471" spans="21:21" ht="15" customHeight="1" x14ac:dyDescent="0.25">
      <c r="U3471"/>
    </row>
    <row r="3472" spans="21:21" ht="15" customHeight="1" x14ac:dyDescent="0.25">
      <c r="U3472"/>
    </row>
    <row r="3473" spans="21:21" ht="15" customHeight="1" x14ac:dyDescent="0.25">
      <c r="U3473"/>
    </row>
    <row r="3474" spans="21:21" ht="15" customHeight="1" x14ac:dyDescent="0.25">
      <c r="U3474"/>
    </row>
    <row r="3475" spans="21:21" ht="15" customHeight="1" x14ac:dyDescent="0.25">
      <c r="U3475"/>
    </row>
    <row r="3476" spans="21:21" ht="15" customHeight="1" x14ac:dyDescent="0.25">
      <c r="U3476"/>
    </row>
    <row r="3477" spans="21:21" ht="15" customHeight="1" x14ac:dyDescent="0.25">
      <c r="U3477"/>
    </row>
    <row r="3478" spans="21:21" ht="15" customHeight="1" x14ac:dyDescent="0.25">
      <c r="U3478"/>
    </row>
    <row r="3479" spans="21:21" ht="15" customHeight="1" x14ac:dyDescent="0.25">
      <c r="U3479"/>
    </row>
    <row r="3480" spans="21:21" ht="15" customHeight="1" x14ac:dyDescent="0.25">
      <c r="U3480"/>
    </row>
    <row r="3481" spans="21:21" ht="15" customHeight="1" x14ac:dyDescent="0.25">
      <c r="U3481"/>
    </row>
    <row r="3482" spans="21:21" ht="15" customHeight="1" x14ac:dyDescent="0.25">
      <c r="U3482"/>
    </row>
    <row r="3483" spans="21:21" ht="15" customHeight="1" x14ac:dyDescent="0.25">
      <c r="U3483"/>
    </row>
    <row r="3484" spans="21:21" ht="15" customHeight="1" x14ac:dyDescent="0.25">
      <c r="U3484"/>
    </row>
    <row r="3485" spans="21:21" ht="15" customHeight="1" x14ac:dyDescent="0.25">
      <c r="U3485"/>
    </row>
    <row r="3486" spans="21:21" ht="15" customHeight="1" x14ac:dyDescent="0.25">
      <c r="U3486"/>
    </row>
    <row r="3487" spans="21:21" ht="15" customHeight="1" x14ac:dyDescent="0.25">
      <c r="U3487"/>
    </row>
    <row r="3488" spans="21:21" ht="15" customHeight="1" x14ac:dyDescent="0.25">
      <c r="U3488"/>
    </row>
    <row r="3489" spans="21:21" ht="15" customHeight="1" x14ac:dyDescent="0.25">
      <c r="U3489"/>
    </row>
    <row r="3490" spans="21:21" ht="15" customHeight="1" x14ac:dyDescent="0.25">
      <c r="U3490"/>
    </row>
    <row r="3491" spans="21:21" ht="15" customHeight="1" x14ac:dyDescent="0.25">
      <c r="U3491"/>
    </row>
    <row r="3492" spans="21:21" ht="15" customHeight="1" x14ac:dyDescent="0.25">
      <c r="U3492"/>
    </row>
    <row r="3493" spans="21:21" ht="15" customHeight="1" x14ac:dyDescent="0.25">
      <c r="U3493"/>
    </row>
    <row r="3494" spans="21:21" ht="15" customHeight="1" x14ac:dyDescent="0.25">
      <c r="U3494"/>
    </row>
    <row r="3495" spans="21:21" ht="15" customHeight="1" x14ac:dyDescent="0.25">
      <c r="U3495"/>
    </row>
    <row r="3496" spans="21:21" ht="15" customHeight="1" x14ac:dyDescent="0.25">
      <c r="U3496"/>
    </row>
    <row r="3497" spans="21:21" ht="15" customHeight="1" x14ac:dyDescent="0.25">
      <c r="U3497"/>
    </row>
    <row r="3498" spans="21:21" ht="15" customHeight="1" x14ac:dyDescent="0.25">
      <c r="U3498"/>
    </row>
    <row r="3499" spans="21:21" ht="15" customHeight="1" x14ac:dyDescent="0.25">
      <c r="U3499"/>
    </row>
    <row r="3500" spans="21:21" ht="15" customHeight="1" x14ac:dyDescent="0.25">
      <c r="U3500"/>
    </row>
    <row r="3501" spans="21:21" ht="15" customHeight="1" x14ac:dyDescent="0.25">
      <c r="U3501"/>
    </row>
    <row r="3502" spans="21:21" ht="15" customHeight="1" x14ac:dyDescent="0.25">
      <c r="U3502"/>
    </row>
    <row r="3503" spans="21:21" ht="15" customHeight="1" x14ac:dyDescent="0.25">
      <c r="U3503"/>
    </row>
    <row r="3504" spans="21:21" ht="15" customHeight="1" x14ac:dyDescent="0.25">
      <c r="U3504"/>
    </row>
    <row r="3505" spans="21:21" ht="15" customHeight="1" x14ac:dyDescent="0.25">
      <c r="U3505"/>
    </row>
    <row r="3506" spans="21:21" ht="15" customHeight="1" x14ac:dyDescent="0.25">
      <c r="U3506"/>
    </row>
    <row r="3507" spans="21:21" ht="15" customHeight="1" x14ac:dyDescent="0.25">
      <c r="U3507"/>
    </row>
    <row r="3508" spans="21:21" ht="15" customHeight="1" x14ac:dyDescent="0.25">
      <c r="U3508"/>
    </row>
    <row r="3509" spans="21:21" ht="15" customHeight="1" x14ac:dyDescent="0.25">
      <c r="U3509"/>
    </row>
    <row r="3510" spans="21:21" ht="15" customHeight="1" x14ac:dyDescent="0.25">
      <c r="U3510"/>
    </row>
    <row r="3511" spans="21:21" ht="15" customHeight="1" x14ac:dyDescent="0.25">
      <c r="U3511"/>
    </row>
    <row r="3512" spans="21:21" ht="15" customHeight="1" x14ac:dyDescent="0.25">
      <c r="U3512"/>
    </row>
    <row r="3513" spans="21:21" ht="15" customHeight="1" x14ac:dyDescent="0.25">
      <c r="U3513"/>
    </row>
    <row r="3514" spans="21:21" ht="15" customHeight="1" x14ac:dyDescent="0.25">
      <c r="U3514"/>
    </row>
    <row r="3515" spans="21:21" ht="15" customHeight="1" x14ac:dyDescent="0.25">
      <c r="U3515"/>
    </row>
    <row r="3516" spans="21:21" ht="15" customHeight="1" x14ac:dyDescent="0.25">
      <c r="U3516"/>
    </row>
    <row r="3517" spans="21:21" ht="15" customHeight="1" x14ac:dyDescent="0.25">
      <c r="U3517"/>
    </row>
    <row r="3518" spans="21:21" ht="15" customHeight="1" x14ac:dyDescent="0.25">
      <c r="U3518"/>
    </row>
    <row r="3519" spans="21:21" ht="15" customHeight="1" x14ac:dyDescent="0.25">
      <c r="U3519"/>
    </row>
    <row r="3520" spans="21:21" ht="15" customHeight="1" x14ac:dyDescent="0.25">
      <c r="U3520"/>
    </row>
    <row r="3521" spans="21:21" ht="15" customHeight="1" x14ac:dyDescent="0.25">
      <c r="U3521"/>
    </row>
    <row r="3522" spans="21:21" ht="15" customHeight="1" x14ac:dyDescent="0.25">
      <c r="U3522"/>
    </row>
    <row r="3523" spans="21:21" ht="15" customHeight="1" x14ac:dyDescent="0.25">
      <c r="U3523"/>
    </row>
    <row r="3524" spans="21:21" ht="15" customHeight="1" x14ac:dyDescent="0.25">
      <c r="U3524"/>
    </row>
    <row r="3525" spans="21:21" ht="15" customHeight="1" x14ac:dyDescent="0.25">
      <c r="U3525"/>
    </row>
    <row r="3526" spans="21:21" ht="15" customHeight="1" x14ac:dyDescent="0.25">
      <c r="U3526"/>
    </row>
    <row r="3527" spans="21:21" ht="15" customHeight="1" x14ac:dyDescent="0.25">
      <c r="U3527"/>
    </row>
    <row r="3528" spans="21:21" ht="15" customHeight="1" x14ac:dyDescent="0.25">
      <c r="U3528"/>
    </row>
    <row r="3529" spans="21:21" ht="15" customHeight="1" x14ac:dyDescent="0.25">
      <c r="U3529"/>
    </row>
    <row r="3530" spans="21:21" ht="15" customHeight="1" x14ac:dyDescent="0.25">
      <c r="U3530"/>
    </row>
    <row r="3531" spans="21:21" ht="15" customHeight="1" x14ac:dyDescent="0.25">
      <c r="U3531"/>
    </row>
    <row r="3532" spans="21:21" ht="15" customHeight="1" x14ac:dyDescent="0.25">
      <c r="U3532"/>
    </row>
    <row r="3533" spans="21:21" ht="15" customHeight="1" x14ac:dyDescent="0.25">
      <c r="U3533"/>
    </row>
    <row r="3534" spans="21:21" ht="15" customHeight="1" x14ac:dyDescent="0.25">
      <c r="U3534"/>
    </row>
    <row r="3535" spans="21:21" ht="15" customHeight="1" x14ac:dyDescent="0.25">
      <c r="U3535"/>
    </row>
    <row r="3536" spans="21:21" ht="15" customHeight="1" x14ac:dyDescent="0.25">
      <c r="U3536"/>
    </row>
    <row r="3537" spans="21:21" ht="15" customHeight="1" x14ac:dyDescent="0.25">
      <c r="U3537"/>
    </row>
    <row r="3538" spans="21:21" ht="15" customHeight="1" x14ac:dyDescent="0.25">
      <c r="U3538"/>
    </row>
    <row r="3539" spans="21:21" ht="15" customHeight="1" x14ac:dyDescent="0.25">
      <c r="U3539"/>
    </row>
    <row r="3540" spans="21:21" ht="15" customHeight="1" x14ac:dyDescent="0.25">
      <c r="U3540"/>
    </row>
    <row r="3541" spans="21:21" ht="15" customHeight="1" x14ac:dyDescent="0.25">
      <c r="U3541"/>
    </row>
    <row r="3542" spans="21:21" ht="15" customHeight="1" x14ac:dyDescent="0.25">
      <c r="U3542"/>
    </row>
    <row r="3543" spans="21:21" ht="15" customHeight="1" x14ac:dyDescent="0.25">
      <c r="U3543"/>
    </row>
    <row r="3544" spans="21:21" ht="15" customHeight="1" x14ac:dyDescent="0.25">
      <c r="U3544"/>
    </row>
    <row r="3545" spans="21:21" ht="15" customHeight="1" x14ac:dyDescent="0.25">
      <c r="U3545"/>
    </row>
    <row r="3546" spans="21:21" ht="15" customHeight="1" x14ac:dyDescent="0.25">
      <c r="U3546"/>
    </row>
    <row r="3547" spans="21:21" ht="15" customHeight="1" x14ac:dyDescent="0.25">
      <c r="U3547"/>
    </row>
    <row r="3548" spans="21:21" ht="15" customHeight="1" x14ac:dyDescent="0.25">
      <c r="U3548"/>
    </row>
    <row r="3549" spans="21:21" ht="15" customHeight="1" x14ac:dyDescent="0.25">
      <c r="U3549"/>
    </row>
    <row r="3550" spans="21:21" ht="15" customHeight="1" x14ac:dyDescent="0.25">
      <c r="U3550"/>
    </row>
    <row r="3551" spans="21:21" ht="15" customHeight="1" x14ac:dyDescent="0.25">
      <c r="U3551"/>
    </row>
    <row r="3552" spans="21:21" ht="15" customHeight="1" x14ac:dyDescent="0.25">
      <c r="U3552"/>
    </row>
    <row r="3553" spans="21:21" ht="15" customHeight="1" x14ac:dyDescent="0.25">
      <c r="U3553"/>
    </row>
    <row r="3554" spans="21:21" ht="15" customHeight="1" x14ac:dyDescent="0.25">
      <c r="U3554"/>
    </row>
    <row r="3555" spans="21:21" ht="15" customHeight="1" x14ac:dyDescent="0.25">
      <c r="U3555"/>
    </row>
    <row r="3556" spans="21:21" ht="15" customHeight="1" x14ac:dyDescent="0.25">
      <c r="U3556"/>
    </row>
    <row r="3557" spans="21:21" ht="15" customHeight="1" x14ac:dyDescent="0.25">
      <c r="U3557"/>
    </row>
    <row r="3558" spans="21:21" ht="15" customHeight="1" x14ac:dyDescent="0.25">
      <c r="U3558"/>
    </row>
    <row r="3559" spans="21:21" ht="15" customHeight="1" x14ac:dyDescent="0.25">
      <c r="U3559"/>
    </row>
    <row r="3560" spans="21:21" ht="15" customHeight="1" x14ac:dyDescent="0.25">
      <c r="U3560"/>
    </row>
    <row r="3561" spans="21:21" ht="15" customHeight="1" x14ac:dyDescent="0.25">
      <c r="U3561"/>
    </row>
    <row r="3562" spans="21:21" ht="15" customHeight="1" x14ac:dyDescent="0.25">
      <c r="U3562"/>
    </row>
    <row r="3563" spans="21:21" ht="15" customHeight="1" x14ac:dyDescent="0.25">
      <c r="U3563"/>
    </row>
    <row r="3564" spans="21:21" ht="15" customHeight="1" x14ac:dyDescent="0.25">
      <c r="U3564"/>
    </row>
    <row r="3565" spans="21:21" ht="15" customHeight="1" x14ac:dyDescent="0.25">
      <c r="U3565"/>
    </row>
    <row r="3566" spans="21:21" ht="15" customHeight="1" x14ac:dyDescent="0.25">
      <c r="U3566"/>
    </row>
    <row r="3567" spans="21:21" ht="15" customHeight="1" x14ac:dyDescent="0.25">
      <c r="U3567"/>
    </row>
    <row r="3568" spans="21:21" ht="15" customHeight="1" x14ac:dyDescent="0.25">
      <c r="U3568"/>
    </row>
    <row r="3569" spans="21:21" ht="15" customHeight="1" x14ac:dyDescent="0.25">
      <c r="U3569"/>
    </row>
    <row r="3570" spans="21:21" ht="15" customHeight="1" x14ac:dyDescent="0.25">
      <c r="U3570"/>
    </row>
    <row r="3571" spans="21:21" ht="15" customHeight="1" x14ac:dyDescent="0.25">
      <c r="U3571"/>
    </row>
    <row r="3572" spans="21:21" ht="15" customHeight="1" x14ac:dyDescent="0.25">
      <c r="U3572"/>
    </row>
    <row r="3573" spans="21:21" ht="15" customHeight="1" x14ac:dyDescent="0.25">
      <c r="U3573"/>
    </row>
    <row r="3574" spans="21:21" ht="15" customHeight="1" x14ac:dyDescent="0.25">
      <c r="U3574"/>
    </row>
    <row r="3575" spans="21:21" ht="15" customHeight="1" x14ac:dyDescent="0.25">
      <c r="U3575"/>
    </row>
    <row r="3576" spans="21:21" ht="15" customHeight="1" x14ac:dyDescent="0.25">
      <c r="U3576"/>
    </row>
    <row r="3577" spans="21:21" ht="15" customHeight="1" x14ac:dyDescent="0.25">
      <c r="U3577"/>
    </row>
    <row r="3578" spans="21:21" ht="15" customHeight="1" x14ac:dyDescent="0.25">
      <c r="U3578"/>
    </row>
    <row r="3579" spans="21:21" ht="15" customHeight="1" x14ac:dyDescent="0.25">
      <c r="U3579"/>
    </row>
    <row r="3580" spans="21:21" ht="15" customHeight="1" x14ac:dyDescent="0.25">
      <c r="U3580"/>
    </row>
    <row r="3581" spans="21:21" ht="15" customHeight="1" x14ac:dyDescent="0.25">
      <c r="U3581"/>
    </row>
    <row r="3582" spans="21:21" ht="15" customHeight="1" x14ac:dyDescent="0.25">
      <c r="U3582"/>
    </row>
    <row r="3583" spans="21:21" ht="15" customHeight="1" x14ac:dyDescent="0.25">
      <c r="U3583"/>
    </row>
    <row r="3584" spans="21:21" ht="15" customHeight="1" x14ac:dyDescent="0.25">
      <c r="U3584"/>
    </row>
    <row r="3585" spans="21:21" ht="15" customHeight="1" x14ac:dyDescent="0.25">
      <c r="U3585"/>
    </row>
    <row r="3586" spans="21:21" ht="15" customHeight="1" x14ac:dyDescent="0.25">
      <c r="U3586"/>
    </row>
    <row r="3587" spans="21:21" ht="15" customHeight="1" x14ac:dyDescent="0.25">
      <c r="U3587"/>
    </row>
    <row r="3588" spans="21:21" ht="15" customHeight="1" x14ac:dyDescent="0.25">
      <c r="U3588"/>
    </row>
    <row r="3589" spans="21:21" ht="15" customHeight="1" x14ac:dyDescent="0.25">
      <c r="U3589"/>
    </row>
    <row r="3590" spans="21:21" ht="15" customHeight="1" x14ac:dyDescent="0.25">
      <c r="U3590"/>
    </row>
    <row r="3591" spans="21:21" ht="15" customHeight="1" x14ac:dyDescent="0.25">
      <c r="U3591"/>
    </row>
    <row r="3592" spans="21:21" ht="15" customHeight="1" x14ac:dyDescent="0.25">
      <c r="U3592"/>
    </row>
    <row r="3593" spans="21:21" ht="15" customHeight="1" x14ac:dyDescent="0.25">
      <c r="U3593"/>
    </row>
    <row r="3594" spans="21:21" ht="15" customHeight="1" x14ac:dyDescent="0.25">
      <c r="U3594"/>
    </row>
    <row r="3595" spans="21:21" ht="15" customHeight="1" x14ac:dyDescent="0.25">
      <c r="U3595"/>
    </row>
    <row r="3596" spans="21:21" ht="15" customHeight="1" x14ac:dyDescent="0.25">
      <c r="U3596"/>
    </row>
    <row r="3597" spans="21:21" ht="15" customHeight="1" x14ac:dyDescent="0.25">
      <c r="U3597"/>
    </row>
    <row r="3598" spans="21:21" ht="15" customHeight="1" x14ac:dyDescent="0.25">
      <c r="U3598"/>
    </row>
    <row r="3599" spans="21:21" ht="15" customHeight="1" x14ac:dyDescent="0.25">
      <c r="U3599"/>
    </row>
    <row r="3600" spans="21:21" ht="15" customHeight="1" x14ac:dyDescent="0.25">
      <c r="U3600"/>
    </row>
    <row r="3601" spans="21:21" ht="15" customHeight="1" x14ac:dyDescent="0.25">
      <c r="U3601"/>
    </row>
    <row r="3602" spans="21:21" ht="15" customHeight="1" x14ac:dyDescent="0.25">
      <c r="U3602"/>
    </row>
    <row r="3603" spans="21:21" ht="15" customHeight="1" x14ac:dyDescent="0.25">
      <c r="U3603"/>
    </row>
    <row r="3604" spans="21:21" ht="15" customHeight="1" x14ac:dyDescent="0.25">
      <c r="U3604"/>
    </row>
    <row r="3605" spans="21:21" ht="15" customHeight="1" x14ac:dyDescent="0.25">
      <c r="U3605"/>
    </row>
    <row r="3606" spans="21:21" ht="15" customHeight="1" x14ac:dyDescent="0.25">
      <c r="U3606"/>
    </row>
    <row r="3607" spans="21:21" ht="15" customHeight="1" x14ac:dyDescent="0.25">
      <c r="U3607"/>
    </row>
    <row r="3608" spans="21:21" ht="15" customHeight="1" x14ac:dyDescent="0.25">
      <c r="U3608"/>
    </row>
    <row r="3609" spans="21:21" ht="15" customHeight="1" x14ac:dyDescent="0.25">
      <c r="U3609"/>
    </row>
    <row r="3610" spans="21:21" ht="15" customHeight="1" x14ac:dyDescent="0.25">
      <c r="U3610"/>
    </row>
    <row r="3611" spans="21:21" ht="15" customHeight="1" x14ac:dyDescent="0.25">
      <c r="U3611"/>
    </row>
    <row r="3612" spans="21:21" ht="15" customHeight="1" x14ac:dyDescent="0.25">
      <c r="U3612"/>
    </row>
    <row r="3613" spans="21:21" ht="15" customHeight="1" x14ac:dyDescent="0.25">
      <c r="U3613"/>
    </row>
    <row r="3614" spans="21:21" ht="15" customHeight="1" x14ac:dyDescent="0.25">
      <c r="U3614"/>
    </row>
    <row r="3615" spans="21:21" ht="15" customHeight="1" x14ac:dyDescent="0.25">
      <c r="U3615"/>
    </row>
    <row r="3616" spans="21:21" ht="15" customHeight="1" x14ac:dyDescent="0.25">
      <c r="U3616"/>
    </row>
    <row r="3617" spans="21:21" ht="15" customHeight="1" x14ac:dyDescent="0.25">
      <c r="U3617"/>
    </row>
    <row r="3618" spans="21:21" ht="15" customHeight="1" x14ac:dyDescent="0.25">
      <c r="U3618"/>
    </row>
    <row r="3619" spans="21:21" ht="15" customHeight="1" x14ac:dyDescent="0.25">
      <c r="U3619"/>
    </row>
    <row r="3620" spans="21:21" ht="15" customHeight="1" x14ac:dyDescent="0.25">
      <c r="U3620"/>
    </row>
    <row r="3621" spans="21:21" ht="15" customHeight="1" x14ac:dyDescent="0.25">
      <c r="U3621"/>
    </row>
    <row r="3622" spans="21:21" ht="15" customHeight="1" x14ac:dyDescent="0.25">
      <c r="U3622"/>
    </row>
    <row r="3623" spans="21:21" ht="15" customHeight="1" x14ac:dyDescent="0.25">
      <c r="U3623"/>
    </row>
    <row r="3624" spans="21:21" ht="15" customHeight="1" x14ac:dyDescent="0.25">
      <c r="U3624"/>
    </row>
    <row r="3625" spans="21:21" ht="15" customHeight="1" x14ac:dyDescent="0.25">
      <c r="U3625"/>
    </row>
    <row r="3626" spans="21:21" ht="15" customHeight="1" x14ac:dyDescent="0.25">
      <c r="U3626"/>
    </row>
    <row r="3627" spans="21:21" ht="15" customHeight="1" x14ac:dyDescent="0.25">
      <c r="U3627"/>
    </row>
    <row r="3628" spans="21:21" ht="15" customHeight="1" x14ac:dyDescent="0.25">
      <c r="U3628"/>
    </row>
    <row r="3629" spans="21:21" ht="15" customHeight="1" x14ac:dyDescent="0.25">
      <c r="U3629"/>
    </row>
    <row r="3630" spans="21:21" ht="15" customHeight="1" x14ac:dyDescent="0.25">
      <c r="U3630"/>
    </row>
    <row r="3631" spans="21:21" ht="15" customHeight="1" x14ac:dyDescent="0.25">
      <c r="U3631"/>
    </row>
    <row r="3632" spans="21:21" ht="15" customHeight="1" x14ac:dyDescent="0.25">
      <c r="U3632"/>
    </row>
    <row r="3633" spans="21:21" ht="15" customHeight="1" x14ac:dyDescent="0.25">
      <c r="U3633"/>
    </row>
    <row r="3634" spans="21:21" ht="15" customHeight="1" x14ac:dyDescent="0.25">
      <c r="U3634"/>
    </row>
    <row r="3635" spans="21:21" ht="15" customHeight="1" x14ac:dyDescent="0.25">
      <c r="U3635"/>
    </row>
    <row r="3636" spans="21:21" ht="15" customHeight="1" x14ac:dyDescent="0.25">
      <c r="U3636"/>
    </row>
    <row r="3637" spans="21:21" ht="15" customHeight="1" x14ac:dyDescent="0.25">
      <c r="U3637"/>
    </row>
    <row r="3638" spans="21:21" ht="15" customHeight="1" x14ac:dyDescent="0.25">
      <c r="U3638"/>
    </row>
    <row r="3639" spans="21:21" ht="15" customHeight="1" x14ac:dyDescent="0.25">
      <c r="U3639"/>
    </row>
    <row r="3640" spans="21:21" ht="15" customHeight="1" x14ac:dyDescent="0.25">
      <c r="U3640"/>
    </row>
    <row r="3641" spans="21:21" ht="15" customHeight="1" x14ac:dyDescent="0.25">
      <c r="U3641"/>
    </row>
    <row r="3642" spans="21:21" ht="15" customHeight="1" x14ac:dyDescent="0.25">
      <c r="U3642"/>
    </row>
    <row r="3643" spans="21:21" ht="15" customHeight="1" x14ac:dyDescent="0.25">
      <c r="U3643"/>
    </row>
    <row r="3644" spans="21:21" ht="15" customHeight="1" x14ac:dyDescent="0.25">
      <c r="U3644"/>
    </row>
    <row r="3645" spans="21:21" ht="15" customHeight="1" x14ac:dyDescent="0.25">
      <c r="U3645"/>
    </row>
    <row r="3646" spans="21:21" ht="15" customHeight="1" x14ac:dyDescent="0.25">
      <c r="U3646"/>
    </row>
    <row r="3647" spans="21:21" ht="15" customHeight="1" x14ac:dyDescent="0.25">
      <c r="U3647"/>
    </row>
    <row r="3648" spans="21:21" ht="15" customHeight="1" x14ac:dyDescent="0.25">
      <c r="U3648"/>
    </row>
    <row r="3649" spans="21:21" ht="15" customHeight="1" x14ac:dyDescent="0.25">
      <c r="U3649"/>
    </row>
    <row r="3650" spans="21:21" ht="15" customHeight="1" x14ac:dyDescent="0.25">
      <c r="U3650"/>
    </row>
    <row r="3651" spans="21:21" ht="15" customHeight="1" x14ac:dyDescent="0.25">
      <c r="U3651"/>
    </row>
    <row r="3652" spans="21:21" ht="15" customHeight="1" x14ac:dyDescent="0.25">
      <c r="U3652"/>
    </row>
    <row r="3653" spans="21:21" ht="15" customHeight="1" x14ac:dyDescent="0.25">
      <c r="U3653"/>
    </row>
    <row r="3654" spans="21:21" ht="15" customHeight="1" x14ac:dyDescent="0.25">
      <c r="U3654"/>
    </row>
    <row r="3655" spans="21:21" ht="15" customHeight="1" x14ac:dyDescent="0.25">
      <c r="U3655"/>
    </row>
    <row r="3656" spans="21:21" ht="15" customHeight="1" x14ac:dyDescent="0.25">
      <c r="U3656"/>
    </row>
    <row r="3657" spans="21:21" ht="15" customHeight="1" x14ac:dyDescent="0.25">
      <c r="U3657"/>
    </row>
    <row r="3658" spans="21:21" ht="15" customHeight="1" x14ac:dyDescent="0.25">
      <c r="U3658"/>
    </row>
    <row r="3659" spans="21:21" ht="15" customHeight="1" x14ac:dyDescent="0.25">
      <c r="U3659"/>
    </row>
    <row r="3660" spans="21:21" ht="15" customHeight="1" x14ac:dyDescent="0.25">
      <c r="U3660"/>
    </row>
    <row r="3661" spans="21:21" ht="15" customHeight="1" x14ac:dyDescent="0.25">
      <c r="U3661"/>
    </row>
    <row r="3662" spans="21:21" ht="15" customHeight="1" x14ac:dyDescent="0.25">
      <c r="U3662"/>
    </row>
    <row r="3663" spans="21:21" ht="15" customHeight="1" x14ac:dyDescent="0.25">
      <c r="U3663"/>
    </row>
    <row r="3664" spans="21:21" ht="15" customHeight="1" x14ac:dyDescent="0.25">
      <c r="U3664"/>
    </row>
    <row r="3665" spans="21:21" ht="15" customHeight="1" x14ac:dyDescent="0.25">
      <c r="U3665"/>
    </row>
    <row r="3666" spans="21:21" ht="15" customHeight="1" x14ac:dyDescent="0.25">
      <c r="U3666"/>
    </row>
    <row r="3667" spans="21:21" ht="15" customHeight="1" x14ac:dyDescent="0.25">
      <c r="U3667"/>
    </row>
    <row r="3668" spans="21:21" ht="15" customHeight="1" x14ac:dyDescent="0.25">
      <c r="U3668"/>
    </row>
    <row r="3669" spans="21:21" ht="15" customHeight="1" x14ac:dyDescent="0.25">
      <c r="U3669"/>
    </row>
    <row r="3670" spans="21:21" ht="15" customHeight="1" x14ac:dyDescent="0.25">
      <c r="U3670"/>
    </row>
    <row r="3671" spans="21:21" ht="15" customHeight="1" x14ac:dyDescent="0.25">
      <c r="U3671"/>
    </row>
    <row r="3672" spans="21:21" ht="15" customHeight="1" x14ac:dyDescent="0.25">
      <c r="U3672"/>
    </row>
    <row r="3673" spans="21:21" ht="15" customHeight="1" x14ac:dyDescent="0.25">
      <c r="U3673"/>
    </row>
    <row r="3674" spans="21:21" ht="15" customHeight="1" x14ac:dyDescent="0.25">
      <c r="U3674"/>
    </row>
    <row r="3675" spans="21:21" ht="15" customHeight="1" x14ac:dyDescent="0.25">
      <c r="U3675"/>
    </row>
    <row r="3676" spans="21:21" ht="15" customHeight="1" x14ac:dyDescent="0.25">
      <c r="U3676"/>
    </row>
    <row r="3677" spans="21:21" ht="15" customHeight="1" x14ac:dyDescent="0.25">
      <c r="U3677"/>
    </row>
    <row r="3678" spans="21:21" ht="15" customHeight="1" x14ac:dyDescent="0.25">
      <c r="U3678"/>
    </row>
    <row r="3679" spans="21:21" ht="15" customHeight="1" x14ac:dyDescent="0.25">
      <c r="U3679"/>
    </row>
    <row r="3680" spans="21:21" ht="15" customHeight="1" x14ac:dyDescent="0.25">
      <c r="U3680"/>
    </row>
    <row r="3681" spans="21:21" ht="15" customHeight="1" x14ac:dyDescent="0.25">
      <c r="U3681"/>
    </row>
    <row r="3682" spans="21:21" ht="15" customHeight="1" x14ac:dyDescent="0.25">
      <c r="U3682"/>
    </row>
    <row r="3683" spans="21:21" ht="15" customHeight="1" x14ac:dyDescent="0.25">
      <c r="U3683"/>
    </row>
    <row r="3684" spans="21:21" ht="15" customHeight="1" x14ac:dyDescent="0.25">
      <c r="U3684"/>
    </row>
    <row r="3685" spans="21:21" ht="15" customHeight="1" x14ac:dyDescent="0.25">
      <c r="U3685"/>
    </row>
    <row r="3686" spans="21:21" ht="15" customHeight="1" x14ac:dyDescent="0.25">
      <c r="U3686"/>
    </row>
    <row r="3687" spans="21:21" ht="15" customHeight="1" x14ac:dyDescent="0.25">
      <c r="U3687"/>
    </row>
    <row r="3688" spans="21:21" ht="15" customHeight="1" x14ac:dyDescent="0.25">
      <c r="U3688"/>
    </row>
    <row r="3689" spans="21:21" ht="15" customHeight="1" x14ac:dyDescent="0.25">
      <c r="U3689"/>
    </row>
    <row r="3690" spans="21:21" ht="15" customHeight="1" x14ac:dyDescent="0.25">
      <c r="U3690"/>
    </row>
    <row r="3691" spans="21:21" ht="15" customHeight="1" x14ac:dyDescent="0.25">
      <c r="U3691"/>
    </row>
    <row r="3692" spans="21:21" ht="15" customHeight="1" x14ac:dyDescent="0.25">
      <c r="U3692"/>
    </row>
    <row r="3693" spans="21:21" ht="15" customHeight="1" x14ac:dyDescent="0.25">
      <c r="U3693"/>
    </row>
    <row r="3694" spans="21:21" ht="15" customHeight="1" x14ac:dyDescent="0.25">
      <c r="U3694"/>
    </row>
    <row r="3695" spans="21:21" ht="15" customHeight="1" x14ac:dyDescent="0.25">
      <c r="U3695"/>
    </row>
    <row r="3696" spans="21:21" ht="15" customHeight="1" x14ac:dyDescent="0.25">
      <c r="U3696"/>
    </row>
    <row r="3697" spans="21:21" ht="15" customHeight="1" x14ac:dyDescent="0.25">
      <c r="U3697"/>
    </row>
    <row r="3698" spans="21:21" ht="15" customHeight="1" x14ac:dyDescent="0.25">
      <c r="U3698"/>
    </row>
    <row r="3699" spans="21:21" ht="15" customHeight="1" x14ac:dyDescent="0.25">
      <c r="U3699"/>
    </row>
    <row r="3700" spans="21:21" ht="15" customHeight="1" x14ac:dyDescent="0.25">
      <c r="U3700"/>
    </row>
    <row r="3701" spans="21:21" ht="15" customHeight="1" x14ac:dyDescent="0.25">
      <c r="U3701"/>
    </row>
    <row r="3702" spans="21:21" ht="15" customHeight="1" x14ac:dyDescent="0.25">
      <c r="U3702"/>
    </row>
    <row r="3703" spans="21:21" ht="15" customHeight="1" x14ac:dyDescent="0.25">
      <c r="U3703"/>
    </row>
    <row r="3704" spans="21:21" ht="15" customHeight="1" x14ac:dyDescent="0.25">
      <c r="U3704"/>
    </row>
    <row r="3705" spans="21:21" ht="15" customHeight="1" x14ac:dyDescent="0.25">
      <c r="U3705"/>
    </row>
    <row r="3706" spans="21:21" ht="15" customHeight="1" x14ac:dyDescent="0.25">
      <c r="U3706"/>
    </row>
    <row r="3707" spans="21:21" ht="15" customHeight="1" x14ac:dyDescent="0.25">
      <c r="U3707"/>
    </row>
    <row r="3708" spans="21:21" ht="15" customHeight="1" x14ac:dyDescent="0.25">
      <c r="U3708"/>
    </row>
    <row r="3709" spans="21:21" ht="15" customHeight="1" x14ac:dyDescent="0.25">
      <c r="U3709"/>
    </row>
    <row r="3710" spans="21:21" ht="15" customHeight="1" x14ac:dyDescent="0.25">
      <c r="U3710"/>
    </row>
    <row r="3711" spans="21:21" ht="15" customHeight="1" x14ac:dyDescent="0.25">
      <c r="U3711"/>
    </row>
    <row r="3712" spans="21:21" ht="15" customHeight="1" x14ac:dyDescent="0.25">
      <c r="U3712"/>
    </row>
    <row r="3713" spans="21:21" ht="15" customHeight="1" x14ac:dyDescent="0.25">
      <c r="U3713"/>
    </row>
    <row r="3714" spans="21:21" ht="15" customHeight="1" x14ac:dyDescent="0.25">
      <c r="U3714"/>
    </row>
    <row r="3715" spans="21:21" ht="15" customHeight="1" x14ac:dyDescent="0.25">
      <c r="U3715"/>
    </row>
    <row r="3716" spans="21:21" ht="15" customHeight="1" x14ac:dyDescent="0.25">
      <c r="U3716"/>
    </row>
    <row r="3717" spans="21:21" ht="15" customHeight="1" x14ac:dyDescent="0.25">
      <c r="U3717"/>
    </row>
    <row r="3718" spans="21:21" ht="15" customHeight="1" x14ac:dyDescent="0.25">
      <c r="U3718"/>
    </row>
    <row r="3719" spans="21:21" ht="15" customHeight="1" x14ac:dyDescent="0.25">
      <c r="U3719"/>
    </row>
    <row r="3720" spans="21:21" ht="15" customHeight="1" x14ac:dyDescent="0.25">
      <c r="U3720"/>
    </row>
    <row r="3721" spans="21:21" ht="15" customHeight="1" x14ac:dyDescent="0.25">
      <c r="U3721"/>
    </row>
    <row r="3722" spans="21:21" ht="15" customHeight="1" x14ac:dyDescent="0.25">
      <c r="U3722"/>
    </row>
    <row r="3723" spans="21:21" ht="15" customHeight="1" x14ac:dyDescent="0.25">
      <c r="U3723"/>
    </row>
    <row r="3724" spans="21:21" ht="15" customHeight="1" x14ac:dyDescent="0.25">
      <c r="U3724"/>
    </row>
    <row r="3725" spans="21:21" ht="15" customHeight="1" x14ac:dyDescent="0.25">
      <c r="U3725"/>
    </row>
    <row r="3726" spans="21:21" ht="15" customHeight="1" x14ac:dyDescent="0.25">
      <c r="U3726"/>
    </row>
    <row r="3727" spans="21:21" ht="15" customHeight="1" x14ac:dyDescent="0.25">
      <c r="U3727"/>
    </row>
    <row r="3728" spans="21:21" ht="15" customHeight="1" x14ac:dyDescent="0.25">
      <c r="U3728"/>
    </row>
    <row r="3729" spans="21:21" ht="15" customHeight="1" x14ac:dyDescent="0.25">
      <c r="U3729"/>
    </row>
    <row r="3730" spans="21:21" ht="15" customHeight="1" x14ac:dyDescent="0.25">
      <c r="U3730"/>
    </row>
    <row r="3731" spans="21:21" ht="15" customHeight="1" x14ac:dyDescent="0.25">
      <c r="U3731"/>
    </row>
    <row r="3732" spans="21:21" ht="15" customHeight="1" x14ac:dyDescent="0.25">
      <c r="U3732"/>
    </row>
    <row r="3733" spans="21:21" ht="15" customHeight="1" x14ac:dyDescent="0.25">
      <c r="U3733"/>
    </row>
    <row r="3734" spans="21:21" ht="15" customHeight="1" x14ac:dyDescent="0.25">
      <c r="U3734"/>
    </row>
    <row r="3735" spans="21:21" ht="15" customHeight="1" x14ac:dyDescent="0.25">
      <c r="U3735"/>
    </row>
    <row r="3736" spans="21:21" ht="15" customHeight="1" x14ac:dyDescent="0.25">
      <c r="U3736"/>
    </row>
    <row r="3737" spans="21:21" ht="15" customHeight="1" x14ac:dyDescent="0.25">
      <c r="U3737"/>
    </row>
    <row r="3738" spans="21:21" ht="15" customHeight="1" x14ac:dyDescent="0.25">
      <c r="U3738"/>
    </row>
    <row r="3739" spans="21:21" ht="15" customHeight="1" x14ac:dyDescent="0.25">
      <c r="U3739"/>
    </row>
    <row r="3740" spans="21:21" ht="15" customHeight="1" x14ac:dyDescent="0.25">
      <c r="U3740"/>
    </row>
    <row r="3741" spans="21:21" ht="15" customHeight="1" x14ac:dyDescent="0.25">
      <c r="U3741"/>
    </row>
    <row r="3742" spans="21:21" ht="15" customHeight="1" x14ac:dyDescent="0.25">
      <c r="U3742"/>
    </row>
    <row r="3743" spans="21:21" ht="15" customHeight="1" x14ac:dyDescent="0.25">
      <c r="U3743"/>
    </row>
    <row r="3744" spans="21:21" ht="15" customHeight="1" x14ac:dyDescent="0.25">
      <c r="U3744"/>
    </row>
    <row r="3745" spans="21:21" ht="15" customHeight="1" x14ac:dyDescent="0.25">
      <c r="U3745"/>
    </row>
    <row r="3746" spans="21:21" ht="15" customHeight="1" x14ac:dyDescent="0.25">
      <c r="U3746"/>
    </row>
    <row r="3747" spans="21:21" ht="15" customHeight="1" x14ac:dyDescent="0.25">
      <c r="U3747"/>
    </row>
    <row r="3748" spans="21:21" ht="15" customHeight="1" x14ac:dyDescent="0.25">
      <c r="U3748"/>
    </row>
    <row r="3749" spans="21:21" ht="15" customHeight="1" x14ac:dyDescent="0.25">
      <c r="U3749"/>
    </row>
    <row r="3750" spans="21:21" ht="15" customHeight="1" x14ac:dyDescent="0.25">
      <c r="U3750"/>
    </row>
    <row r="3751" spans="21:21" ht="15" customHeight="1" x14ac:dyDescent="0.25">
      <c r="U3751"/>
    </row>
    <row r="3752" spans="21:21" ht="15" customHeight="1" x14ac:dyDescent="0.25">
      <c r="U3752"/>
    </row>
    <row r="3753" spans="21:21" ht="15" customHeight="1" x14ac:dyDescent="0.25">
      <c r="U3753"/>
    </row>
    <row r="3754" spans="21:21" ht="15" customHeight="1" x14ac:dyDescent="0.25">
      <c r="U3754"/>
    </row>
    <row r="3755" spans="21:21" ht="15" customHeight="1" x14ac:dyDescent="0.25">
      <c r="U3755"/>
    </row>
    <row r="3756" spans="21:21" ht="15" customHeight="1" x14ac:dyDescent="0.25">
      <c r="U3756"/>
    </row>
    <row r="3757" spans="21:21" ht="15" customHeight="1" x14ac:dyDescent="0.25">
      <c r="U3757"/>
    </row>
    <row r="3758" spans="21:21" ht="15" customHeight="1" x14ac:dyDescent="0.25">
      <c r="U3758"/>
    </row>
    <row r="3759" spans="21:21" ht="15" customHeight="1" x14ac:dyDescent="0.25">
      <c r="U3759"/>
    </row>
    <row r="3760" spans="21:21" ht="15" customHeight="1" x14ac:dyDescent="0.25">
      <c r="U3760"/>
    </row>
    <row r="3761" spans="21:21" ht="15" customHeight="1" x14ac:dyDescent="0.25">
      <c r="U3761"/>
    </row>
    <row r="3762" spans="21:21" ht="15" customHeight="1" x14ac:dyDescent="0.25">
      <c r="U3762"/>
    </row>
    <row r="3763" spans="21:21" ht="15" customHeight="1" x14ac:dyDescent="0.25">
      <c r="U3763"/>
    </row>
    <row r="3764" spans="21:21" ht="15" customHeight="1" x14ac:dyDescent="0.25">
      <c r="U3764"/>
    </row>
    <row r="3765" spans="21:21" ht="15" customHeight="1" x14ac:dyDescent="0.25">
      <c r="U3765"/>
    </row>
    <row r="3766" spans="21:21" ht="15" customHeight="1" x14ac:dyDescent="0.25">
      <c r="U3766"/>
    </row>
    <row r="3767" spans="21:21" ht="15" customHeight="1" x14ac:dyDescent="0.25">
      <c r="U3767"/>
    </row>
    <row r="3768" spans="21:21" ht="15" customHeight="1" x14ac:dyDescent="0.25">
      <c r="U3768"/>
    </row>
    <row r="3769" spans="21:21" ht="15" customHeight="1" x14ac:dyDescent="0.25">
      <c r="U3769"/>
    </row>
    <row r="3770" spans="21:21" ht="15" customHeight="1" x14ac:dyDescent="0.25">
      <c r="U3770"/>
    </row>
    <row r="3771" spans="21:21" ht="15" customHeight="1" x14ac:dyDescent="0.25">
      <c r="U3771"/>
    </row>
    <row r="3772" spans="21:21" ht="15" customHeight="1" x14ac:dyDescent="0.25">
      <c r="U3772"/>
    </row>
    <row r="3773" spans="21:21" ht="15" customHeight="1" x14ac:dyDescent="0.25">
      <c r="U3773"/>
    </row>
    <row r="3774" spans="21:21" ht="15" customHeight="1" x14ac:dyDescent="0.25">
      <c r="U3774"/>
    </row>
    <row r="3775" spans="21:21" ht="15" customHeight="1" x14ac:dyDescent="0.25">
      <c r="U3775"/>
    </row>
    <row r="3776" spans="21:21" ht="15" customHeight="1" x14ac:dyDescent="0.25">
      <c r="U3776"/>
    </row>
    <row r="3777" spans="21:21" ht="15" customHeight="1" x14ac:dyDescent="0.25">
      <c r="U3777"/>
    </row>
    <row r="3778" spans="21:21" ht="15" customHeight="1" x14ac:dyDescent="0.25">
      <c r="U3778"/>
    </row>
    <row r="3779" spans="21:21" ht="15" customHeight="1" x14ac:dyDescent="0.25">
      <c r="U3779"/>
    </row>
    <row r="3780" spans="21:21" ht="15" customHeight="1" x14ac:dyDescent="0.25">
      <c r="U3780"/>
    </row>
    <row r="3781" spans="21:21" ht="15" customHeight="1" x14ac:dyDescent="0.25">
      <c r="U3781"/>
    </row>
    <row r="3782" spans="21:21" ht="15" customHeight="1" x14ac:dyDescent="0.25">
      <c r="U3782"/>
    </row>
    <row r="3783" spans="21:21" ht="15" customHeight="1" x14ac:dyDescent="0.25">
      <c r="U3783"/>
    </row>
    <row r="3784" spans="21:21" ht="15" customHeight="1" x14ac:dyDescent="0.25">
      <c r="U3784"/>
    </row>
    <row r="3785" spans="21:21" ht="15" customHeight="1" x14ac:dyDescent="0.25">
      <c r="U3785"/>
    </row>
    <row r="3786" spans="21:21" ht="15" customHeight="1" x14ac:dyDescent="0.25">
      <c r="U3786"/>
    </row>
    <row r="3787" spans="21:21" ht="15" customHeight="1" x14ac:dyDescent="0.25">
      <c r="U3787"/>
    </row>
    <row r="3788" spans="21:21" ht="15" customHeight="1" x14ac:dyDescent="0.25">
      <c r="U3788"/>
    </row>
    <row r="3789" spans="21:21" ht="15" customHeight="1" x14ac:dyDescent="0.25">
      <c r="U3789"/>
    </row>
    <row r="3790" spans="21:21" ht="15" customHeight="1" x14ac:dyDescent="0.25">
      <c r="U3790"/>
    </row>
    <row r="3791" spans="21:21" ht="15" customHeight="1" x14ac:dyDescent="0.25">
      <c r="U3791"/>
    </row>
    <row r="3792" spans="21:21" ht="15" customHeight="1" x14ac:dyDescent="0.25">
      <c r="U3792"/>
    </row>
    <row r="3793" spans="21:21" ht="15" customHeight="1" x14ac:dyDescent="0.25">
      <c r="U3793"/>
    </row>
    <row r="3794" spans="21:21" ht="15" customHeight="1" x14ac:dyDescent="0.25">
      <c r="U3794"/>
    </row>
    <row r="3795" spans="21:21" ht="15" customHeight="1" x14ac:dyDescent="0.25">
      <c r="U3795"/>
    </row>
    <row r="3796" spans="21:21" ht="15" customHeight="1" x14ac:dyDescent="0.25">
      <c r="U3796"/>
    </row>
    <row r="3797" spans="21:21" ht="15" customHeight="1" x14ac:dyDescent="0.25">
      <c r="U3797"/>
    </row>
    <row r="3798" spans="21:21" ht="15" customHeight="1" x14ac:dyDescent="0.25">
      <c r="U3798"/>
    </row>
    <row r="3799" spans="21:21" ht="15" customHeight="1" x14ac:dyDescent="0.25">
      <c r="U3799"/>
    </row>
    <row r="3800" spans="21:21" ht="15" customHeight="1" x14ac:dyDescent="0.25">
      <c r="U3800"/>
    </row>
    <row r="3801" spans="21:21" ht="15" customHeight="1" x14ac:dyDescent="0.25">
      <c r="U3801"/>
    </row>
    <row r="3802" spans="21:21" ht="15" customHeight="1" x14ac:dyDescent="0.25">
      <c r="U3802"/>
    </row>
    <row r="3803" spans="21:21" ht="15" customHeight="1" x14ac:dyDescent="0.25">
      <c r="U3803"/>
    </row>
    <row r="3804" spans="21:21" ht="15" customHeight="1" x14ac:dyDescent="0.25">
      <c r="U3804"/>
    </row>
    <row r="3805" spans="21:21" ht="15" customHeight="1" x14ac:dyDescent="0.25">
      <c r="U3805"/>
    </row>
    <row r="3806" spans="21:21" ht="15" customHeight="1" x14ac:dyDescent="0.25">
      <c r="U3806"/>
    </row>
    <row r="3807" spans="21:21" ht="15" customHeight="1" x14ac:dyDescent="0.25">
      <c r="U3807"/>
    </row>
    <row r="3808" spans="21:21" ht="15" customHeight="1" x14ac:dyDescent="0.25">
      <c r="U3808"/>
    </row>
    <row r="3809" spans="21:21" ht="15" customHeight="1" x14ac:dyDescent="0.25">
      <c r="U3809"/>
    </row>
    <row r="3810" spans="21:21" ht="15" customHeight="1" x14ac:dyDescent="0.25">
      <c r="U3810"/>
    </row>
    <row r="3811" spans="21:21" ht="15" customHeight="1" x14ac:dyDescent="0.25">
      <c r="U3811"/>
    </row>
    <row r="3812" spans="21:21" ht="15" customHeight="1" x14ac:dyDescent="0.25">
      <c r="U3812"/>
    </row>
    <row r="3813" spans="21:21" ht="15" customHeight="1" x14ac:dyDescent="0.25">
      <c r="U3813"/>
    </row>
    <row r="3814" spans="21:21" ht="15" customHeight="1" x14ac:dyDescent="0.25">
      <c r="U3814"/>
    </row>
    <row r="3815" spans="21:21" ht="15" customHeight="1" x14ac:dyDescent="0.25">
      <c r="U3815"/>
    </row>
    <row r="3816" spans="21:21" ht="15" customHeight="1" x14ac:dyDescent="0.25">
      <c r="U3816"/>
    </row>
    <row r="3817" spans="21:21" ht="15" customHeight="1" x14ac:dyDescent="0.25">
      <c r="U3817"/>
    </row>
    <row r="3818" spans="21:21" ht="15" customHeight="1" x14ac:dyDescent="0.25">
      <c r="U3818"/>
    </row>
    <row r="3819" spans="21:21" ht="15" customHeight="1" x14ac:dyDescent="0.25">
      <c r="U3819"/>
    </row>
    <row r="3820" spans="21:21" ht="15" customHeight="1" x14ac:dyDescent="0.25">
      <c r="U3820"/>
    </row>
    <row r="3821" spans="21:21" ht="15" customHeight="1" x14ac:dyDescent="0.25">
      <c r="U3821"/>
    </row>
    <row r="3822" spans="21:21" ht="15" customHeight="1" x14ac:dyDescent="0.25">
      <c r="U3822"/>
    </row>
    <row r="3823" spans="21:21" ht="15" customHeight="1" x14ac:dyDescent="0.25">
      <c r="U3823"/>
    </row>
    <row r="3824" spans="21:21" ht="15" customHeight="1" x14ac:dyDescent="0.25">
      <c r="U3824"/>
    </row>
    <row r="3825" spans="21:21" ht="15" customHeight="1" x14ac:dyDescent="0.25">
      <c r="U3825"/>
    </row>
    <row r="3826" spans="21:21" ht="15" customHeight="1" x14ac:dyDescent="0.25">
      <c r="U3826"/>
    </row>
    <row r="3827" spans="21:21" ht="15" customHeight="1" x14ac:dyDescent="0.25">
      <c r="U3827"/>
    </row>
    <row r="3828" spans="21:21" ht="15" customHeight="1" x14ac:dyDescent="0.25">
      <c r="U3828"/>
    </row>
    <row r="3829" spans="21:21" ht="15" customHeight="1" x14ac:dyDescent="0.25">
      <c r="U3829"/>
    </row>
    <row r="3830" spans="21:21" ht="15" customHeight="1" x14ac:dyDescent="0.25">
      <c r="U3830"/>
    </row>
    <row r="3831" spans="21:21" ht="15" customHeight="1" x14ac:dyDescent="0.25">
      <c r="U3831"/>
    </row>
    <row r="3832" spans="21:21" ht="15" customHeight="1" x14ac:dyDescent="0.25">
      <c r="U3832"/>
    </row>
    <row r="3833" spans="21:21" ht="15" customHeight="1" x14ac:dyDescent="0.25">
      <c r="U3833"/>
    </row>
    <row r="3834" spans="21:21" ht="15" customHeight="1" x14ac:dyDescent="0.25">
      <c r="U3834"/>
    </row>
    <row r="3835" spans="21:21" ht="15" customHeight="1" x14ac:dyDescent="0.25">
      <c r="U3835"/>
    </row>
    <row r="3836" spans="21:21" ht="15" customHeight="1" x14ac:dyDescent="0.25">
      <c r="U3836"/>
    </row>
    <row r="3837" spans="21:21" ht="15" customHeight="1" x14ac:dyDescent="0.25">
      <c r="U3837"/>
    </row>
    <row r="3838" spans="21:21" ht="15" customHeight="1" x14ac:dyDescent="0.25">
      <c r="U3838"/>
    </row>
    <row r="3839" spans="21:21" ht="15" customHeight="1" x14ac:dyDescent="0.25">
      <c r="U3839"/>
    </row>
    <row r="3840" spans="21:21" ht="15" customHeight="1" x14ac:dyDescent="0.25">
      <c r="U3840"/>
    </row>
    <row r="3841" spans="21:21" ht="15" customHeight="1" x14ac:dyDescent="0.25">
      <c r="U3841"/>
    </row>
    <row r="3842" spans="21:21" ht="15" customHeight="1" x14ac:dyDescent="0.25">
      <c r="U3842"/>
    </row>
    <row r="3843" spans="21:21" ht="15" customHeight="1" x14ac:dyDescent="0.25">
      <c r="U3843"/>
    </row>
    <row r="3844" spans="21:21" ht="15" customHeight="1" x14ac:dyDescent="0.25">
      <c r="U3844"/>
    </row>
    <row r="3845" spans="21:21" ht="15" customHeight="1" x14ac:dyDescent="0.25">
      <c r="U3845"/>
    </row>
    <row r="3846" spans="21:21" ht="15" customHeight="1" x14ac:dyDescent="0.25">
      <c r="U3846"/>
    </row>
    <row r="3847" spans="21:21" ht="15" customHeight="1" x14ac:dyDescent="0.25">
      <c r="U3847"/>
    </row>
    <row r="3848" spans="21:21" ht="15" customHeight="1" x14ac:dyDescent="0.25">
      <c r="U3848"/>
    </row>
    <row r="3849" spans="21:21" ht="15" customHeight="1" x14ac:dyDescent="0.25">
      <c r="U3849"/>
    </row>
    <row r="3850" spans="21:21" ht="15" customHeight="1" x14ac:dyDescent="0.25">
      <c r="U3850"/>
    </row>
    <row r="3851" spans="21:21" ht="15" customHeight="1" x14ac:dyDescent="0.25">
      <c r="U3851"/>
    </row>
    <row r="3852" spans="21:21" ht="15" customHeight="1" x14ac:dyDescent="0.25">
      <c r="U3852"/>
    </row>
    <row r="3853" spans="21:21" ht="15" customHeight="1" x14ac:dyDescent="0.25">
      <c r="U3853"/>
    </row>
    <row r="3854" spans="21:21" ht="15" customHeight="1" x14ac:dyDescent="0.25">
      <c r="U3854"/>
    </row>
    <row r="3855" spans="21:21" ht="15" customHeight="1" x14ac:dyDescent="0.25">
      <c r="U3855"/>
    </row>
    <row r="3856" spans="21:21" ht="15" customHeight="1" x14ac:dyDescent="0.25">
      <c r="U3856"/>
    </row>
    <row r="3857" spans="21:21" ht="15" customHeight="1" x14ac:dyDescent="0.25">
      <c r="U3857"/>
    </row>
    <row r="3858" spans="21:21" ht="15" customHeight="1" x14ac:dyDescent="0.25">
      <c r="U3858"/>
    </row>
    <row r="3859" spans="21:21" ht="15" customHeight="1" x14ac:dyDescent="0.25">
      <c r="U3859"/>
    </row>
    <row r="3860" spans="21:21" ht="15" customHeight="1" x14ac:dyDescent="0.25">
      <c r="U3860"/>
    </row>
    <row r="3861" spans="21:21" ht="15" customHeight="1" x14ac:dyDescent="0.25">
      <c r="U3861"/>
    </row>
    <row r="3862" spans="21:21" ht="15" customHeight="1" x14ac:dyDescent="0.25">
      <c r="U3862"/>
    </row>
    <row r="3863" spans="21:21" ht="15" customHeight="1" x14ac:dyDescent="0.25">
      <c r="U3863"/>
    </row>
    <row r="3864" spans="21:21" ht="15" customHeight="1" x14ac:dyDescent="0.25">
      <c r="U3864"/>
    </row>
    <row r="3865" spans="21:21" ht="15" customHeight="1" x14ac:dyDescent="0.25">
      <c r="U3865"/>
    </row>
    <row r="3866" spans="21:21" ht="15" customHeight="1" x14ac:dyDescent="0.25">
      <c r="U3866"/>
    </row>
    <row r="3867" spans="21:21" ht="15" customHeight="1" x14ac:dyDescent="0.25">
      <c r="U3867"/>
    </row>
    <row r="3868" spans="21:21" ht="15" customHeight="1" x14ac:dyDescent="0.25">
      <c r="U3868"/>
    </row>
    <row r="3869" spans="21:21" ht="15" customHeight="1" x14ac:dyDescent="0.25">
      <c r="U3869"/>
    </row>
    <row r="3870" spans="21:21" ht="15" customHeight="1" x14ac:dyDescent="0.25">
      <c r="U3870"/>
    </row>
    <row r="3871" spans="21:21" ht="15" customHeight="1" x14ac:dyDescent="0.25">
      <c r="U3871"/>
    </row>
    <row r="3872" spans="21:21" ht="15" customHeight="1" x14ac:dyDescent="0.25">
      <c r="U3872"/>
    </row>
    <row r="3873" spans="21:21" ht="15" customHeight="1" x14ac:dyDescent="0.25">
      <c r="U3873"/>
    </row>
    <row r="3874" spans="21:21" ht="15" customHeight="1" x14ac:dyDescent="0.25">
      <c r="U3874"/>
    </row>
    <row r="3875" spans="21:21" ht="15" customHeight="1" x14ac:dyDescent="0.25">
      <c r="U3875"/>
    </row>
    <row r="3876" spans="21:21" ht="15" customHeight="1" x14ac:dyDescent="0.25">
      <c r="U3876"/>
    </row>
    <row r="3877" spans="21:21" ht="15" customHeight="1" x14ac:dyDescent="0.25">
      <c r="U3877"/>
    </row>
    <row r="3878" spans="21:21" ht="15" customHeight="1" x14ac:dyDescent="0.25">
      <c r="U3878"/>
    </row>
    <row r="3879" spans="21:21" ht="15" customHeight="1" x14ac:dyDescent="0.25">
      <c r="U3879"/>
    </row>
    <row r="3880" spans="21:21" ht="15" customHeight="1" x14ac:dyDescent="0.25">
      <c r="U3880"/>
    </row>
    <row r="3881" spans="21:21" ht="15" customHeight="1" x14ac:dyDescent="0.25">
      <c r="U3881"/>
    </row>
    <row r="3882" spans="21:21" ht="15" customHeight="1" x14ac:dyDescent="0.25">
      <c r="U3882"/>
    </row>
    <row r="3883" spans="21:21" ht="15" customHeight="1" x14ac:dyDescent="0.25">
      <c r="U3883"/>
    </row>
    <row r="3884" spans="21:21" ht="15" customHeight="1" x14ac:dyDescent="0.25">
      <c r="U3884"/>
    </row>
    <row r="3885" spans="21:21" ht="15" customHeight="1" x14ac:dyDescent="0.25">
      <c r="U3885"/>
    </row>
    <row r="3886" spans="21:21" ht="15" customHeight="1" x14ac:dyDescent="0.25">
      <c r="U3886"/>
    </row>
    <row r="3887" spans="21:21" ht="15" customHeight="1" x14ac:dyDescent="0.25">
      <c r="U3887"/>
    </row>
    <row r="3888" spans="21:21" ht="15" customHeight="1" x14ac:dyDescent="0.25">
      <c r="U3888"/>
    </row>
    <row r="3889" spans="21:21" ht="15" customHeight="1" x14ac:dyDescent="0.25">
      <c r="U3889"/>
    </row>
    <row r="3890" spans="21:21" ht="15" customHeight="1" x14ac:dyDescent="0.25">
      <c r="U3890"/>
    </row>
    <row r="3891" spans="21:21" ht="15" customHeight="1" x14ac:dyDescent="0.25">
      <c r="U3891"/>
    </row>
    <row r="3892" spans="21:21" ht="15" customHeight="1" x14ac:dyDescent="0.25">
      <c r="U3892"/>
    </row>
    <row r="3893" spans="21:21" ht="15" customHeight="1" x14ac:dyDescent="0.25">
      <c r="U3893"/>
    </row>
    <row r="3894" spans="21:21" ht="15" customHeight="1" x14ac:dyDescent="0.25">
      <c r="U3894"/>
    </row>
    <row r="3895" spans="21:21" ht="15" customHeight="1" x14ac:dyDescent="0.25">
      <c r="U3895"/>
    </row>
    <row r="3896" spans="21:21" ht="15" customHeight="1" x14ac:dyDescent="0.25">
      <c r="U3896"/>
    </row>
    <row r="3897" spans="21:21" ht="15" customHeight="1" x14ac:dyDescent="0.25">
      <c r="U3897"/>
    </row>
    <row r="3898" spans="21:21" ht="15" customHeight="1" x14ac:dyDescent="0.25">
      <c r="U3898"/>
    </row>
    <row r="3899" spans="21:21" ht="15" customHeight="1" x14ac:dyDescent="0.25">
      <c r="U3899"/>
    </row>
    <row r="3900" spans="21:21" ht="15" customHeight="1" x14ac:dyDescent="0.25">
      <c r="U3900"/>
    </row>
    <row r="3901" spans="21:21" ht="15" customHeight="1" x14ac:dyDescent="0.25">
      <c r="U3901"/>
    </row>
    <row r="3902" spans="21:21" ht="15" customHeight="1" x14ac:dyDescent="0.25">
      <c r="U3902"/>
    </row>
    <row r="3903" spans="21:21" ht="15" customHeight="1" x14ac:dyDescent="0.25">
      <c r="U3903"/>
    </row>
    <row r="3904" spans="21:21" ht="15" customHeight="1" x14ac:dyDescent="0.25">
      <c r="U3904"/>
    </row>
    <row r="3905" spans="21:21" ht="15" customHeight="1" x14ac:dyDescent="0.25">
      <c r="U3905"/>
    </row>
    <row r="3906" spans="21:21" ht="15" customHeight="1" x14ac:dyDescent="0.25">
      <c r="U3906"/>
    </row>
    <row r="3907" spans="21:21" ht="15" customHeight="1" x14ac:dyDescent="0.25">
      <c r="U3907"/>
    </row>
    <row r="3908" spans="21:21" ht="15" customHeight="1" x14ac:dyDescent="0.25">
      <c r="U3908"/>
    </row>
    <row r="3909" spans="21:21" ht="15" customHeight="1" x14ac:dyDescent="0.25">
      <c r="U3909"/>
    </row>
    <row r="3910" spans="21:21" ht="15" customHeight="1" x14ac:dyDescent="0.25">
      <c r="U3910"/>
    </row>
    <row r="3911" spans="21:21" ht="15" customHeight="1" x14ac:dyDescent="0.25">
      <c r="U3911"/>
    </row>
    <row r="3912" spans="21:21" ht="15" customHeight="1" x14ac:dyDescent="0.25">
      <c r="U3912"/>
    </row>
    <row r="3913" spans="21:21" ht="15" customHeight="1" x14ac:dyDescent="0.25">
      <c r="U3913"/>
    </row>
    <row r="3914" spans="21:21" ht="15" customHeight="1" x14ac:dyDescent="0.25">
      <c r="U3914"/>
    </row>
    <row r="3915" spans="21:21" ht="15" customHeight="1" x14ac:dyDescent="0.25">
      <c r="U3915"/>
    </row>
    <row r="3916" spans="21:21" ht="15" customHeight="1" x14ac:dyDescent="0.25">
      <c r="U3916"/>
    </row>
    <row r="3917" spans="21:21" ht="15" customHeight="1" x14ac:dyDescent="0.25">
      <c r="U3917"/>
    </row>
    <row r="3918" spans="21:21" ht="15" customHeight="1" x14ac:dyDescent="0.25">
      <c r="U3918"/>
    </row>
    <row r="3919" spans="21:21" ht="15" customHeight="1" x14ac:dyDescent="0.25">
      <c r="U3919"/>
    </row>
    <row r="3920" spans="21:21" ht="15" customHeight="1" x14ac:dyDescent="0.25">
      <c r="U3920"/>
    </row>
    <row r="3921" spans="21:21" ht="15" customHeight="1" x14ac:dyDescent="0.25">
      <c r="U3921"/>
    </row>
    <row r="3922" spans="21:21" ht="15" customHeight="1" x14ac:dyDescent="0.25">
      <c r="U3922"/>
    </row>
    <row r="3923" spans="21:21" ht="15" customHeight="1" x14ac:dyDescent="0.25">
      <c r="U3923"/>
    </row>
    <row r="3924" spans="21:21" ht="15" customHeight="1" x14ac:dyDescent="0.25">
      <c r="U3924"/>
    </row>
    <row r="3925" spans="21:21" ht="15" customHeight="1" x14ac:dyDescent="0.25">
      <c r="U3925"/>
    </row>
    <row r="3926" spans="21:21" ht="15" customHeight="1" x14ac:dyDescent="0.25">
      <c r="U3926"/>
    </row>
    <row r="3927" spans="21:21" ht="15" customHeight="1" x14ac:dyDescent="0.25">
      <c r="U3927"/>
    </row>
    <row r="3928" spans="21:21" ht="15" customHeight="1" x14ac:dyDescent="0.25">
      <c r="U3928"/>
    </row>
    <row r="3929" spans="21:21" ht="15" customHeight="1" x14ac:dyDescent="0.25">
      <c r="U3929"/>
    </row>
    <row r="3930" spans="21:21" ht="15" customHeight="1" x14ac:dyDescent="0.25">
      <c r="U3930"/>
    </row>
    <row r="3931" spans="21:21" ht="15" customHeight="1" x14ac:dyDescent="0.25">
      <c r="U3931"/>
    </row>
    <row r="3932" spans="21:21" ht="15" customHeight="1" x14ac:dyDescent="0.25">
      <c r="U3932"/>
    </row>
    <row r="3933" spans="21:21" ht="15" customHeight="1" x14ac:dyDescent="0.25">
      <c r="U3933"/>
    </row>
    <row r="3934" spans="21:21" ht="15" customHeight="1" x14ac:dyDescent="0.25">
      <c r="U3934"/>
    </row>
    <row r="3935" spans="21:21" ht="15" customHeight="1" x14ac:dyDescent="0.25">
      <c r="U3935"/>
    </row>
    <row r="3936" spans="21:21" ht="15" customHeight="1" x14ac:dyDescent="0.25">
      <c r="U3936"/>
    </row>
    <row r="3937" spans="21:21" ht="15" customHeight="1" x14ac:dyDescent="0.25">
      <c r="U3937"/>
    </row>
    <row r="3938" spans="21:21" ht="15" customHeight="1" x14ac:dyDescent="0.25">
      <c r="U3938"/>
    </row>
    <row r="3939" spans="21:21" ht="15" customHeight="1" x14ac:dyDescent="0.25">
      <c r="U3939"/>
    </row>
    <row r="3940" spans="21:21" ht="15" customHeight="1" x14ac:dyDescent="0.25">
      <c r="U3940"/>
    </row>
    <row r="3941" spans="21:21" ht="15" customHeight="1" x14ac:dyDescent="0.25">
      <c r="U3941"/>
    </row>
    <row r="3942" spans="21:21" ht="15" customHeight="1" x14ac:dyDescent="0.25">
      <c r="U3942"/>
    </row>
    <row r="3943" spans="21:21" ht="15" customHeight="1" x14ac:dyDescent="0.25">
      <c r="U3943"/>
    </row>
    <row r="3944" spans="21:21" ht="15" customHeight="1" x14ac:dyDescent="0.25">
      <c r="U3944"/>
    </row>
    <row r="3945" spans="21:21" ht="15" customHeight="1" x14ac:dyDescent="0.25">
      <c r="U3945"/>
    </row>
    <row r="3946" spans="21:21" ht="15" customHeight="1" x14ac:dyDescent="0.25">
      <c r="U3946"/>
    </row>
    <row r="3947" spans="21:21" ht="15" customHeight="1" x14ac:dyDescent="0.25">
      <c r="U3947"/>
    </row>
    <row r="3948" spans="21:21" ht="15" customHeight="1" x14ac:dyDescent="0.25">
      <c r="U3948"/>
    </row>
    <row r="3949" spans="21:21" ht="15" customHeight="1" x14ac:dyDescent="0.25">
      <c r="U3949"/>
    </row>
    <row r="3950" spans="21:21" ht="15" customHeight="1" x14ac:dyDescent="0.25">
      <c r="U3950"/>
    </row>
    <row r="3951" spans="21:21" ht="15" customHeight="1" x14ac:dyDescent="0.25">
      <c r="U3951"/>
    </row>
    <row r="3952" spans="21:21" ht="15" customHeight="1" x14ac:dyDescent="0.25">
      <c r="U3952"/>
    </row>
    <row r="3953" spans="21:21" ht="15" customHeight="1" x14ac:dyDescent="0.25">
      <c r="U3953"/>
    </row>
    <row r="3954" spans="21:21" ht="15" customHeight="1" x14ac:dyDescent="0.25">
      <c r="U3954"/>
    </row>
    <row r="3955" spans="21:21" ht="15" customHeight="1" x14ac:dyDescent="0.25">
      <c r="U3955"/>
    </row>
    <row r="3956" spans="21:21" ht="15" customHeight="1" x14ac:dyDescent="0.25">
      <c r="U3956"/>
    </row>
    <row r="3957" spans="21:21" ht="15" customHeight="1" x14ac:dyDescent="0.25">
      <c r="U3957"/>
    </row>
    <row r="3958" spans="21:21" ht="15" customHeight="1" x14ac:dyDescent="0.25">
      <c r="U3958"/>
    </row>
    <row r="3959" spans="21:21" ht="15" customHeight="1" x14ac:dyDescent="0.25">
      <c r="U3959"/>
    </row>
    <row r="3960" spans="21:21" ht="15" customHeight="1" x14ac:dyDescent="0.25">
      <c r="U3960"/>
    </row>
    <row r="3961" spans="21:21" ht="15" customHeight="1" x14ac:dyDescent="0.25">
      <c r="U3961"/>
    </row>
    <row r="3962" spans="21:21" ht="15" customHeight="1" x14ac:dyDescent="0.25">
      <c r="U3962"/>
    </row>
    <row r="3963" spans="21:21" ht="15" customHeight="1" x14ac:dyDescent="0.25">
      <c r="U3963"/>
    </row>
    <row r="3964" spans="21:21" ht="15" customHeight="1" x14ac:dyDescent="0.25">
      <c r="U3964"/>
    </row>
    <row r="3965" spans="21:21" ht="15" customHeight="1" x14ac:dyDescent="0.25">
      <c r="U3965"/>
    </row>
    <row r="3966" spans="21:21" ht="15" customHeight="1" x14ac:dyDescent="0.25">
      <c r="U3966"/>
    </row>
    <row r="3967" spans="21:21" ht="15" customHeight="1" x14ac:dyDescent="0.25">
      <c r="U3967"/>
    </row>
    <row r="3968" spans="21:21" ht="15" customHeight="1" x14ac:dyDescent="0.25">
      <c r="U3968"/>
    </row>
    <row r="3969" spans="21:21" ht="15" customHeight="1" x14ac:dyDescent="0.25">
      <c r="U3969"/>
    </row>
    <row r="3970" spans="21:21" ht="15" customHeight="1" x14ac:dyDescent="0.25">
      <c r="U3970"/>
    </row>
    <row r="3971" spans="21:21" ht="15" customHeight="1" x14ac:dyDescent="0.25">
      <c r="U3971"/>
    </row>
    <row r="3972" spans="21:21" ht="15" customHeight="1" x14ac:dyDescent="0.25">
      <c r="U3972"/>
    </row>
    <row r="3973" spans="21:21" ht="15" customHeight="1" x14ac:dyDescent="0.25">
      <c r="U3973"/>
    </row>
    <row r="3974" spans="21:21" ht="15" customHeight="1" x14ac:dyDescent="0.25">
      <c r="U3974"/>
    </row>
    <row r="3975" spans="21:21" ht="15" customHeight="1" x14ac:dyDescent="0.25">
      <c r="U3975"/>
    </row>
    <row r="3976" spans="21:21" ht="15" customHeight="1" x14ac:dyDescent="0.25">
      <c r="U3976"/>
    </row>
    <row r="3977" spans="21:21" ht="15" customHeight="1" x14ac:dyDescent="0.25">
      <c r="U3977"/>
    </row>
    <row r="3978" spans="21:21" ht="15" customHeight="1" x14ac:dyDescent="0.25">
      <c r="U3978"/>
    </row>
    <row r="3979" spans="21:21" ht="15" customHeight="1" x14ac:dyDescent="0.25">
      <c r="U3979"/>
    </row>
    <row r="3980" spans="21:21" ht="15" customHeight="1" x14ac:dyDescent="0.25">
      <c r="U3980"/>
    </row>
    <row r="3981" spans="21:21" ht="15" customHeight="1" x14ac:dyDescent="0.25">
      <c r="U3981"/>
    </row>
    <row r="3982" spans="21:21" ht="15" customHeight="1" x14ac:dyDescent="0.25">
      <c r="U3982"/>
    </row>
    <row r="3983" spans="21:21" ht="15" customHeight="1" x14ac:dyDescent="0.25">
      <c r="U3983"/>
    </row>
    <row r="3984" spans="21:21" ht="15" customHeight="1" x14ac:dyDescent="0.25">
      <c r="U3984"/>
    </row>
    <row r="3985" spans="21:21" ht="15" customHeight="1" x14ac:dyDescent="0.25">
      <c r="U3985"/>
    </row>
    <row r="3986" spans="21:21" ht="15" customHeight="1" x14ac:dyDescent="0.25">
      <c r="U3986"/>
    </row>
    <row r="3987" spans="21:21" ht="15" customHeight="1" x14ac:dyDescent="0.25">
      <c r="U3987"/>
    </row>
    <row r="3988" spans="21:21" ht="15" customHeight="1" x14ac:dyDescent="0.25">
      <c r="U3988"/>
    </row>
    <row r="3989" spans="21:21" ht="15" customHeight="1" x14ac:dyDescent="0.25">
      <c r="U3989"/>
    </row>
    <row r="3990" spans="21:21" ht="15" customHeight="1" x14ac:dyDescent="0.25">
      <c r="U3990"/>
    </row>
    <row r="3991" spans="21:21" ht="15" customHeight="1" x14ac:dyDescent="0.25">
      <c r="U3991"/>
    </row>
    <row r="3992" spans="21:21" ht="15" customHeight="1" x14ac:dyDescent="0.25">
      <c r="U3992"/>
    </row>
    <row r="3993" spans="21:21" ht="15" customHeight="1" x14ac:dyDescent="0.25">
      <c r="U3993"/>
    </row>
    <row r="3994" spans="21:21" ht="15" customHeight="1" x14ac:dyDescent="0.25">
      <c r="U3994"/>
    </row>
    <row r="3995" spans="21:21" ht="15" customHeight="1" x14ac:dyDescent="0.25">
      <c r="U3995"/>
    </row>
    <row r="3996" spans="21:21" ht="15" customHeight="1" x14ac:dyDescent="0.25">
      <c r="U3996"/>
    </row>
    <row r="3997" spans="21:21" ht="15" customHeight="1" x14ac:dyDescent="0.25">
      <c r="U3997"/>
    </row>
    <row r="3998" spans="21:21" ht="15" customHeight="1" x14ac:dyDescent="0.25">
      <c r="U3998"/>
    </row>
    <row r="3999" spans="21:21" ht="15" customHeight="1" x14ac:dyDescent="0.25">
      <c r="U3999"/>
    </row>
    <row r="4000" spans="21:21" ht="15" customHeight="1" x14ac:dyDescent="0.25">
      <c r="U4000"/>
    </row>
    <row r="4001" spans="21:21" ht="15" customHeight="1" x14ac:dyDescent="0.25">
      <c r="U4001"/>
    </row>
    <row r="4002" spans="21:21" ht="15" customHeight="1" x14ac:dyDescent="0.25">
      <c r="U4002"/>
    </row>
    <row r="4003" spans="21:21" ht="15" customHeight="1" x14ac:dyDescent="0.25">
      <c r="U4003"/>
    </row>
    <row r="4004" spans="21:21" ht="15" customHeight="1" x14ac:dyDescent="0.25">
      <c r="U4004"/>
    </row>
    <row r="4005" spans="21:21" ht="15" customHeight="1" x14ac:dyDescent="0.25">
      <c r="U4005"/>
    </row>
    <row r="4006" spans="21:21" ht="15" customHeight="1" x14ac:dyDescent="0.25">
      <c r="U4006"/>
    </row>
    <row r="4007" spans="21:21" ht="15" customHeight="1" x14ac:dyDescent="0.25">
      <c r="U4007"/>
    </row>
    <row r="4008" spans="21:21" ht="15" customHeight="1" x14ac:dyDescent="0.25">
      <c r="U4008"/>
    </row>
    <row r="4009" spans="21:21" ht="15" customHeight="1" x14ac:dyDescent="0.25">
      <c r="U4009"/>
    </row>
    <row r="4010" spans="21:21" ht="15" customHeight="1" x14ac:dyDescent="0.25">
      <c r="U4010"/>
    </row>
    <row r="4011" spans="21:21" ht="15" customHeight="1" x14ac:dyDescent="0.25">
      <c r="U4011"/>
    </row>
    <row r="4012" spans="21:21" ht="15" customHeight="1" x14ac:dyDescent="0.25">
      <c r="U4012"/>
    </row>
    <row r="4013" spans="21:21" ht="15" customHeight="1" x14ac:dyDescent="0.25">
      <c r="U4013"/>
    </row>
    <row r="4014" spans="21:21" ht="15" customHeight="1" x14ac:dyDescent="0.25">
      <c r="U4014"/>
    </row>
    <row r="4015" spans="21:21" ht="15" customHeight="1" x14ac:dyDescent="0.25">
      <c r="U4015"/>
    </row>
    <row r="4016" spans="21:21" ht="15" customHeight="1" x14ac:dyDescent="0.25">
      <c r="U4016"/>
    </row>
    <row r="4017" spans="21:21" ht="15" customHeight="1" x14ac:dyDescent="0.25">
      <c r="U4017"/>
    </row>
    <row r="4018" spans="21:21" ht="15" customHeight="1" x14ac:dyDescent="0.25">
      <c r="U4018"/>
    </row>
    <row r="4019" spans="21:21" ht="15" customHeight="1" x14ac:dyDescent="0.25">
      <c r="U4019"/>
    </row>
    <row r="4020" spans="21:21" ht="15" customHeight="1" x14ac:dyDescent="0.25">
      <c r="U4020"/>
    </row>
    <row r="4021" spans="21:21" ht="15" customHeight="1" x14ac:dyDescent="0.25">
      <c r="U4021"/>
    </row>
    <row r="4022" spans="21:21" ht="15" customHeight="1" x14ac:dyDescent="0.25">
      <c r="U4022"/>
    </row>
    <row r="4023" spans="21:21" ht="15" customHeight="1" x14ac:dyDescent="0.25">
      <c r="U4023"/>
    </row>
    <row r="4024" spans="21:21" ht="15" customHeight="1" x14ac:dyDescent="0.25">
      <c r="U4024"/>
    </row>
    <row r="4025" spans="21:21" ht="15" customHeight="1" x14ac:dyDescent="0.25">
      <c r="U4025"/>
    </row>
    <row r="4026" spans="21:21" ht="15" customHeight="1" x14ac:dyDescent="0.25">
      <c r="U4026"/>
    </row>
    <row r="4027" spans="21:21" ht="15" customHeight="1" x14ac:dyDescent="0.25">
      <c r="U4027"/>
    </row>
    <row r="4028" spans="21:21" ht="15" customHeight="1" x14ac:dyDescent="0.25">
      <c r="U4028"/>
    </row>
    <row r="4029" spans="21:21" ht="15" customHeight="1" x14ac:dyDescent="0.25">
      <c r="U4029"/>
    </row>
    <row r="4030" spans="21:21" ht="15" customHeight="1" x14ac:dyDescent="0.25">
      <c r="U4030"/>
    </row>
    <row r="4031" spans="21:21" ht="15" customHeight="1" x14ac:dyDescent="0.25">
      <c r="U4031"/>
    </row>
    <row r="4032" spans="21:21" ht="15" customHeight="1" x14ac:dyDescent="0.25">
      <c r="U4032"/>
    </row>
    <row r="4033" spans="21:21" ht="15" customHeight="1" x14ac:dyDescent="0.25">
      <c r="U4033"/>
    </row>
    <row r="4034" spans="21:21" ht="15" customHeight="1" x14ac:dyDescent="0.25">
      <c r="U4034"/>
    </row>
    <row r="4035" spans="21:21" ht="15" customHeight="1" x14ac:dyDescent="0.25">
      <c r="U4035"/>
    </row>
    <row r="4036" spans="21:21" ht="15" customHeight="1" x14ac:dyDescent="0.25">
      <c r="U4036"/>
    </row>
    <row r="4037" spans="21:21" ht="15" customHeight="1" x14ac:dyDescent="0.25">
      <c r="U4037"/>
    </row>
    <row r="4038" spans="21:21" ht="15" customHeight="1" x14ac:dyDescent="0.25">
      <c r="U4038"/>
    </row>
    <row r="4039" spans="21:21" ht="15" customHeight="1" x14ac:dyDescent="0.25">
      <c r="U4039"/>
    </row>
    <row r="4040" spans="21:21" ht="15" customHeight="1" x14ac:dyDescent="0.25">
      <c r="U4040"/>
    </row>
    <row r="4041" spans="21:21" ht="15" customHeight="1" x14ac:dyDescent="0.25">
      <c r="U4041"/>
    </row>
    <row r="4042" spans="21:21" ht="15" customHeight="1" x14ac:dyDescent="0.25">
      <c r="U4042"/>
    </row>
    <row r="4043" spans="21:21" ht="15" customHeight="1" x14ac:dyDescent="0.25">
      <c r="U4043"/>
    </row>
    <row r="4044" spans="21:21" ht="15" customHeight="1" x14ac:dyDescent="0.25">
      <c r="U4044"/>
    </row>
    <row r="4045" spans="21:21" ht="15" customHeight="1" x14ac:dyDescent="0.25">
      <c r="U4045"/>
    </row>
    <row r="4046" spans="21:21" ht="15" customHeight="1" x14ac:dyDescent="0.25">
      <c r="U4046"/>
    </row>
    <row r="4047" spans="21:21" ht="15" customHeight="1" x14ac:dyDescent="0.25">
      <c r="U4047"/>
    </row>
    <row r="4048" spans="21:21" ht="15" customHeight="1" x14ac:dyDescent="0.25">
      <c r="U4048"/>
    </row>
    <row r="4049" spans="21:21" ht="15" customHeight="1" x14ac:dyDescent="0.25">
      <c r="U4049"/>
    </row>
    <row r="4050" spans="21:21" ht="15" customHeight="1" x14ac:dyDescent="0.25">
      <c r="U4050"/>
    </row>
    <row r="4051" spans="21:21" ht="15" customHeight="1" x14ac:dyDescent="0.25">
      <c r="U4051"/>
    </row>
    <row r="4052" spans="21:21" ht="15" customHeight="1" x14ac:dyDescent="0.25">
      <c r="U4052"/>
    </row>
    <row r="4053" spans="21:21" ht="15" customHeight="1" x14ac:dyDescent="0.25">
      <c r="U4053"/>
    </row>
    <row r="4054" spans="21:21" ht="15" customHeight="1" x14ac:dyDescent="0.25">
      <c r="U4054"/>
    </row>
    <row r="4055" spans="21:21" ht="15" customHeight="1" x14ac:dyDescent="0.25">
      <c r="U4055"/>
    </row>
    <row r="4056" spans="21:21" ht="15" customHeight="1" x14ac:dyDescent="0.25">
      <c r="U4056"/>
    </row>
    <row r="4057" spans="21:21" ht="15" customHeight="1" x14ac:dyDescent="0.25">
      <c r="U4057"/>
    </row>
    <row r="4058" spans="21:21" ht="15" customHeight="1" x14ac:dyDescent="0.25">
      <c r="U4058"/>
    </row>
    <row r="4059" spans="21:21" ht="15" customHeight="1" x14ac:dyDescent="0.25">
      <c r="U4059"/>
    </row>
    <row r="4060" spans="21:21" ht="15" customHeight="1" x14ac:dyDescent="0.25">
      <c r="U4060"/>
    </row>
    <row r="4061" spans="21:21" ht="15" customHeight="1" x14ac:dyDescent="0.25">
      <c r="U4061"/>
    </row>
    <row r="4062" spans="21:21" ht="15" customHeight="1" x14ac:dyDescent="0.25">
      <c r="U4062"/>
    </row>
    <row r="4063" spans="21:21" ht="15" customHeight="1" x14ac:dyDescent="0.25">
      <c r="U4063"/>
    </row>
    <row r="4064" spans="21:21" ht="15" customHeight="1" x14ac:dyDescent="0.25">
      <c r="U4064"/>
    </row>
    <row r="4065" spans="21:21" ht="15" customHeight="1" x14ac:dyDescent="0.25">
      <c r="U4065"/>
    </row>
    <row r="4066" spans="21:21" ht="15" customHeight="1" x14ac:dyDescent="0.25">
      <c r="U4066"/>
    </row>
    <row r="4067" spans="21:21" ht="15" customHeight="1" x14ac:dyDescent="0.25">
      <c r="U4067"/>
    </row>
    <row r="4068" spans="21:21" ht="15" customHeight="1" x14ac:dyDescent="0.25">
      <c r="U4068"/>
    </row>
    <row r="4069" spans="21:21" ht="15" customHeight="1" x14ac:dyDescent="0.25">
      <c r="U4069"/>
    </row>
    <row r="4070" spans="21:21" ht="15" customHeight="1" x14ac:dyDescent="0.25">
      <c r="U4070"/>
    </row>
    <row r="4071" spans="21:21" ht="15" customHeight="1" x14ac:dyDescent="0.25">
      <c r="U4071"/>
    </row>
    <row r="4072" spans="21:21" ht="15" customHeight="1" x14ac:dyDescent="0.25">
      <c r="U4072"/>
    </row>
    <row r="4073" spans="21:21" ht="15" customHeight="1" x14ac:dyDescent="0.25">
      <c r="U4073"/>
    </row>
    <row r="4074" spans="21:21" ht="15" customHeight="1" x14ac:dyDescent="0.25">
      <c r="U4074"/>
    </row>
    <row r="4075" spans="21:21" ht="15" customHeight="1" x14ac:dyDescent="0.25">
      <c r="U4075"/>
    </row>
    <row r="4076" spans="21:21" ht="15" customHeight="1" x14ac:dyDescent="0.25">
      <c r="U4076"/>
    </row>
    <row r="4077" spans="21:21" ht="15" customHeight="1" x14ac:dyDescent="0.25">
      <c r="U4077"/>
    </row>
    <row r="4078" spans="21:21" ht="15" customHeight="1" x14ac:dyDescent="0.25">
      <c r="U4078"/>
    </row>
    <row r="4079" spans="21:21" ht="15" customHeight="1" x14ac:dyDescent="0.25">
      <c r="U4079"/>
    </row>
    <row r="4080" spans="21:21" ht="15" customHeight="1" x14ac:dyDescent="0.25">
      <c r="U4080"/>
    </row>
    <row r="4081" spans="21:21" ht="15" customHeight="1" x14ac:dyDescent="0.25">
      <c r="U4081"/>
    </row>
    <row r="4082" spans="21:21" ht="15" customHeight="1" x14ac:dyDescent="0.25">
      <c r="U4082"/>
    </row>
    <row r="4083" spans="21:21" ht="15" customHeight="1" x14ac:dyDescent="0.25">
      <c r="U4083"/>
    </row>
    <row r="4084" spans="21:21" ht="15" customHeight="1" x14ac:dyDescent="0.25">
      <c r="U4084"/>
    </row>
    <row r="4085" spans="21:21" ht="15" customHeight="1" x14ac:dyDescent="0.25">
      <c r="U4085"/>
    </row>
    <row r="4086" spans="21:21" ht="15" customHeight="1" x14ac:dyDescent="0.25">
      <c r="U4086"/>
    </row>
    <row r="4087" spans="21:21" ht="15" customHeight="1" x14ac:dyDescent="0.25">
      <c r="U4087"/>
    </row>
    <row r="4088" spans="21:21" ht="15" customHeight="1" x14ac:dyDescent="0.25">
      <c r="U4088"/>
    </row>
    <row r="4089" spans="21:21" ht="15" customHeight="1" x14ac:dyDescent="0.25">
      <c r="U4089"/>
    </row>
    <row r="4090" spans="21:21" ht="15" customHeight="1" x14ac:dyDescent="0.25">
      <c r="U4090"/>
    </row>
    <row r="4091" spans="21:21" ht="15" customHeight="1" x14ac:dyDescent="0.25">
      <c r="U4091"/>
    </row>
    <row r="4092" spans="21:21" ht="15" customHeight="1" x14ac:dyDescent="0.25">
      <c r="U4092"/>
    </row>
    <row r="4093" spans="21:21" ht="15" customHeight="1" x14ac:dyDescent="0.25">
      <c r="U4093"/>
    </row>
    <row r="4094" spans="21:21" ht="15" customHeight="1" x14ac:dyDescent="0.25">
      <c r="U4094"/>
    </row>
    <row r="4095" spans="21:21" ht="15" customHeight="1" x14ac:dyDescent="0.25">
      <c r="U4095"/>
    </row>
    <row r="4096" spans="21:21" ht="15" customHeight="1" x14ac:dyDescent="0.25">
      <c r="U4096"/>
    </row>
    <row r="4097" spans="21:21" ht="15" customHeight="1" x14ac:dyDescent="0.25">
      <c r="U4097"/>
    </row>
    <row r="4098" spans="21:21" ht="15" customHeight="1" x14ac:dyDescent="0.25">
      <c r="U4098"/>
    </row>
    <row r="4099" spans="21:21" ht="15" customHeight="1" x14ac:dyDescent="0.25">
      <c r="U4099"/>
    </row>
    <row r="4100" spans="21:21" ht="15" customHeight="1" x14ac:dyDescent="0.25">
      <c r="U4100"/>
    </row>
    <row r="4101" spans="21:21" ht="15" customHeight="1" x14ac:dyDescent="0.25">
      <c r="U4101"/>
    </row>
  </sheetData>
  <phoneticPr fontId="6" type="noConversion"/>
  <dataValidations xWindow="1651" yWindow="991" count="4">
    <dataValidation type="custom" allowBlank="1" showInputMessage="1" showErrorMessage="1" sqref="Q2:R5 Q4098:R1048576" xr:uid="{D56C74C4-CD09-473F-8D76-8CCE14139215}">
      <formula1>AND(ISNUMBER(FIND(":",Q2)),LEN(Q2)=5,ISNUMBER(TIMEVALUE(Q2)))</formula1>
    </dataValidation>
    <dataValidation type="custom" allowBlank="1" showInputMessage="1" showErrorMessage="1" errorTitle="Date format is incorrect" error="Date format must be DD/MM/YYYY" sqref="N2:N5 M4098:N1048576" xr:uid="{9600F519-199D-4805-94A9-201E199C68F3}">
      <formula1>AND(ISNUMBER(FIND("/",M2)),LEN(M2)=10,ISNUMBER(DATEVALUE(M2)))</formula1>
    </dataValidation>
    <dataValidation allowBlank="1" showInputMessage="1" showErrorMessage="1" sqref="Y2:Y5" xr:uid="{95008A72-67B9-40B0-916A-B3FB5A76D5D1}"/>
    <dataValidation type="list" allowBlank="1" showInputMessage="1" showErrorMessage="1" sqref="A29653:A1048576 P4098:P1048576 P2:P5 F2:G5 D13386:D1048576" xr:uid="{819E7254-7D2F-4AE0-8B7C-ABF41FF40EB0}">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ac47ec2-6222-4f0f-9d68-0b8aa77dfcd1">
      <Terms xmlns="http://schemas.microsoft.com/office/infopath/2007/PartnerControls"/>
    </lcf76f155ced4ddcb4097134ff3c332f>
    <TaxCatchAll xmlns="330f7c68-f84d-4d0c-bb85-d5b9b2a4bf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726949-B139-4D20-B90D-9F22AA31E8B5}">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elements/1.1/"/>
    <ds:schemaRef ds:uri="http://schemas.microsoft.com/sharepoint/v3"/>
    <ds:schemaRef ds:uri="6facb43c-5bb6-4d1b-bcd6-518890bae2fd"/>
    <ds:schemaRef ds:uri="f0a9ce1a-aeef-46bf-aaf1-b935f7b877db"/>
    <ds:schemaRef ds:uri="http://www.w3.org/XML/1998/namespace"/>
    <ds:schemaRef ds:uri="bac47ec2-6222-4f0f-9d68-0b8aa77dfcd1"/>
    <ds:schemaRef ds:uri="330f7c68-f84d-4d0c-bb85-d5b9b2a4bfbc"/>
  </ds:schemaRefs>
</ds:datastoreItem>
</file>

<file path=customXml/itemProps2.xml><?xml version="1.0" encoding="utf-8"?>
<ds:datastoreItem xmlns:ds="http://schemas.openxmlformats.org/officeDocument/2006/customXml" ds:itemID="{63170FE9-A608-45C1-B0C2-6E47898F89BD}">
  <ds:schemaRefs>
    <ds:schemaRef ds:uri="http://schemas.microsoft.com/sharepoint/v3/contenttype/forms"/>
  </ds:schemaRefs>
</ds:datastoreItem>
</file>

<file path=customXml/itemProps3.xml><?xml version="1.0" encoding="utf-8"?>
<ds:datastoreItem xmlns:ds="http://schemas.openxmlformats.org/officeDocument/2006/customXml" ds:itemID="{A10724F5-923C-4093-A865-5FD021FE6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2025-08-07T10:16:46Z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2025-08-05T11:59:31Z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9a0133bf-316a-41aa-8d64-d1a9b576bddb</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